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saveExternalLinkValues="0" codeName="ThisWorkbook" defaultThemeVersion="124226"/>
  <xr:revisionPtr revIDLastSave="0" documentId="8_{5BDA2133-5367-4384-865F-AB85FCB78E2C}" xr6:coauthVersionLast="47" xr6:coauthVersionMax="47" xr10:uidLastSave="{00000000-0000-0000-0000-000000000000}"/>
  <bookViews>
    <workbookView xWindow="31380" yWindow="2925" windowWidth="21600" windowHeight="11265" tabRatio="667" xr2:uid="{00000000-000D-0000-FFFF-FFFF00000000}"/>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Normal &amp; Absolute" sheetId="67" r:id="rId8"/>
    <sheet name="Other Rates" sheetId="12" r:id="rId9"/>
    <sheet name="Energy" sheetId="61" r:id="rId10"/>
    <sheet name="Metals" sheetId="62" r:id="rId11"/>
    <sheet name="Ags &amp; Softs" sheetId="63" r:id="rId12"/>
    <sheet name="Commodity Indices" sheetId="64" r:id="rId13"/>
    <sheet name="Securitized Products" sheetId="17" r:id="rId14"/>
    <sheet name="Agencies" sheetId="56" r:id="rId15"/>
    <sheet name="Munis" sheetId="19" r:id="rId16"/>
    <sheet name="ARS" sheetId="30" r:id="rId17"/>
    <sheet name="Corporate Credit-Advanced" sheetId="20" r:id="rId18"/>
    <sheet name="Corporate Credit-EM" sheetId="21" r:id="rId19"/>
    <sheet name="Sovereign Credit" sheetId="23" r:id="rId20"/>
    <sheet name="Credit Correlation" sheetId="24" r:id="rId21"/>
    <sheet name="Private Equity" sheetId="7" r:id="rId22"/>
    <sheet name="Other Fair Value Assets" sheetId="32" r:id="rId23"/>
  </sheets>
  <definedNames>
    <definedName name="_xlnm._FilterDatabase" localSheetId="3" hidden="1">'FX Spot'!$B$7:$C$998</definedName>
    <definedName name="_xlnm._FilterDatabase" localSheetId="4" hidden="1">'FX Vega'!$B$7:$P$531</definedName>
    <definedName name="Comm_Ags_Delta">'Ags &amp; Softs'!$B$6</definedName>
    <definedName name="Comm_Ags_DeltaTotal">'Ags &amp; Softs'!#REF!</definedName>
    <definedName name="Comm_Ags_EndCol">'Ags &amp; Softs'!$R$6</definedName>
    <definedName name="Comm_Ags_Gamma">'Ags &amp; Softs'!#REF!</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DeltaTotal">Energy!#REF!</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Gamma">Energy!#REF!</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DeltaTotal">'Commodity Indices'!#REF!</definedName>
    <definedName name="Comm_Indices_EndCol">'Commodity Indices'!$H$6</definedName>
    <definedName name="Comm_Indices_Gamma">'Commodity Indices'!#REF!</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DeltaTotal">Metals!#REF!</definedName>
    <definedName name="Comm_Metals_Gamma">Metals!#REF!</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Bonds_Tenors">'Corporate Credit-Advanced'!#REF!</definedName>
    <definedName name="Credit_AdvEconCorp_CoveredBonds">'Corporate Credit-Advanced'!$B$55</definedName>
    <definedName name="Credit_AdvEconCorp_CoveredBonds_Tenors">'Corporate Credit-Advanced'!#REF!</definedName>
    <definedName name="Credit_AdvEconCorp_CS01">'Corporate Credit-Advanced'!#REF!</definedName>
    <definedName name="Credit_AdvEconCorp_IndexCDS">'Corporate Credit-Advanced'!$B$67</definedName>
    <definedName name="Credit_AdvEconCorp_IndexCDS_Tenors">'Corporate Credit-Advanced'!#REF!</definedName>
    <definedName name="Credit_AdvEconCorp_IndexOptions">'Corporate Credit-Advanced'!$B$89</definedName>
    <definedName name="Credit_AdvEconCorp_IndexOptions_Tenors">'Corporate Credit-Advanced'!#REF!</definedName>
    <definedName name="Credit_AdvEconCorp_IndexTranches">'Corporate Credit-Advanced'!$B$78</definedName>
    <definedName name="Credit_AdvEconCorp_IndexTranches_Tenors">'Corporate Credit-Advanced'!#REF!</definedName>
    <definedName name="Credit_AdvEconCorp_LoanCDS">'Corporate Credit-Advanced'!$B$43</definedName>
    <definedName name="Credit_AdvEconCorp_LoanCDS_Tenors">'Corporate Credit-Advanced'!#REF!</definedName>
    <definedName name="Credit_AdvEconCorp_LoanIndexCDS">'Corporate Credit-Advanced'!$B$89</definedName>
    <definedName name="Credit_AdvEconCorp_LoanIndexCDS_Tenors">'Corporate Credit-Advanced'!#REF!</definedName>
    <definedName name="Credit_AdvEconCorp_Loans">'Corporate Credit-Advanced'!$B$19</definedName>
    <definedName name="Credit_AdvEconCorp_Loans_Tenors">'Corporate Credit-Advanced'!#REF!</definedName>
    <definedName name="Credit_AdvEconCorp_MV">'Corporate Credit-Advanced'!$C$6</definedName>
    <definedName name="Credit_AdvEconCorp_Notional">'Corporate Credit-Advanced'!#REF!</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dvEconCorp_SNCDS_Tenors">'Corporate Credit-Advanced'!#REF!</definedName>
    <definedName name="Credit_Agencies_NonUS">Agencies!$B$26</definedName>
    <definedName name="Credit_Agencies_USCommercial">Agencies!$B$20</definedName>
    <definedName name="Credit_Agencies_USCommercial_Total">Agencies!#REF!</definedName>
    <definedName name="Credit_Agencies_USResi">Agencies!$B$6</definedName>
    <definedName name="Credit_Agencies_USResi_Total">Agencies!#REF!</definedName>
    <definedName name="Credit_Agency_AbsSlideVals">Agencies!$D$5:$H$5</definedName>
    <definedName name="Credit_Agency_CS01">Agencies!#REF!</definedName>
    <definedName name="Credit_Agency_DV01">Agencies!#REF!</definedName>
    <definedName name="Credit_Agency_MV">Agencies!#REF!</definedName>
    <definedName name="Credit_Agency_Prepayments">Agencies!#REF!</definedName>
    <definedName name="Credit_Agency_RelSlideVals">Agencies!$C$5:$C$5</definedName>
    <definedName name="Credit_Agency_Total">Agencies!#REF!</definedName>
    <definedName name="Credit_ARS_ARPS">ARS!$B$27</definedName>
    <definedName name="Credit_ARS_ARPS_Tenors">ARS!#REF!</definedName>
    <definedName name="Credit_ARS_CARS">ARS!$B$37</definedName>
    <definedName name="Credit_ARS_CARS_Tenors">ARS!#REF!</definedName>
    <definedName name="Credit_ARS_MARS">ARS!$B$17</definedName>
    <definedName name="Credit_ARS_MARS_Tenors">ARS!#REF!</definedName>
    <definedName name="Credit_ARS_MV">ARS!$C$6</definedName>
    <definedName name="Credit_ARS_Other">ARS!$B$47</definedName>
    <definedName name="Credit_ARS_SLARS">ARS!$B$7</definedName>
    <definedName name="Credit_ARS_SLARS_Tenors">ARS!#REF!</definedName>
    <definedName name="Credit_EMCorp_AbsSlideVals">'Corporate Credit-EM'!$H$6:$M$6</definedName>
    <definedName name="Credit_EMCorp_Bonds">'Corporate Credit-EM'!$B$7</definedName>
    <definedName name="Credit_EMCorp_Bonds_Tenors">'Corporate Credit-EM'!#REF!</definedName>
    <definedName name="Credit_EMCorp_CoveredBonds">'Corporate Credit-EM'!$B$55</definedName>
    <definedName name="Credit_EMCorp_CoveredBonds_Tenors">'Corporate Credit-EM'!#REF!</definedName>
    <definedName name="Credit_EMCorp_CS01">'Corporate Credit-EM'!#REF!</definedName>
    <definedName name="Credit_EMCorp_IndexCDS">'Corporate Credit-EM'!$B$67</definedName>
    <definedName name="Credit_EMCorp_IndexCDS_Tenors">'Corporate Credit-EM'!#REF!</definedName>
    <definedName name="Credit_EMCorp_IndexOptions">'Corporate Credit-EM'!$B$87</definedName>
    <definedName name="Credit_EMCorp_IndexOptions_Tenors">'Corporate Credit-EM'!#REF!</definedName>
    <definedName name="Credit_EMCorp_IndexTranches">'Corporate Credit-EM'!$B$77</definedName>
    <definedName name="Credit_EMCorp_IndexTranches_Tenors">'Corporate Credit-EM'!#REF!</definedName>
    <definedName name="Credit_EMCorp_LoanCDS">'Corporate Credit-EM'!$B$43</definedName>
    <definedName name="Credit_EMCorp_LoanCDS_Tenors">'Corporate Credit-EM'!#REF!</definedName>
    <definedName name="Credit_EMCorp_LoanIndexCDS">'Corporate Credit-EM'!$B$87</definedName>
    <definedName name="Credit_EMCorp_LoanIndexCDS_Tenors">'Corporate Credit-EM'!#REF!</definedName>
    <definedName name="Credit_EMCorp_Loans">'Corporate Credit-EM'!$B$19</definedName>
    <definedName name="Credit_EMCorp_Loans_Tenors">'Corporate Credit-EM'!#REF!</definedName>
    <definedName name="Credit_EMCorp_MV">'Corporate Credit-EM'!$C$6</definedName>
    <definedName name="Credit_EMCorp_Notional">'Corporate Credit-EM'!#REF!</definedName>
    <definedName name="Credit_EMCorp_Other">'Corporate Credit-EM'!$B$97</definedName>
    <definedName name="Credit_EMCorp_RelSlideVals">'Corporate Credit-EM'!$D$6:$D$6</definedName>
    <definedName name="Credit_EMCorp_SNCDS">'Corporate Credit-EM'!$B$31</definedName>
    <definedName name="Credit_EMCorp_SNCDS_Tenors">'Corporate Credit-EM'!#REF!</definedName>
    <definedName name="Credit_Munis_AbsSlideVals">Munis!#REF!</definedName>
    <definedName name="Credit_Munis_Bonds">Munis!$B$6</definedName>
    <definedName name="Credit_Munis_Bonds_Tenors">Munis!#REF!</definedName>
    <definedName name="Credit_Munis_CDS">Munis!$B$30</definedName>
    <definedName name="Credit_Munis_CDS_Tenors">Munis!#REF!</definedName>
    <definedName name="Credit_Munis_CS01">Munis!#REF!</definedName>
    <definedName name="Credit_Munis_DV01">Munis!#REF!</definedName>
    <definedName name="Credit_Munis_Indices">Munis!$B$42</definedName>
    <definedName name="Credit_Munis_Indices_Tenors">Munis!#REF!</definedName>
    <definedName name="Credit_Munis_Loans">Munis!$B$18</definedName>
    <definedName name="Credit_Munis_Loans_Tenors">Munis!#REF!</definedName>
    <definedName name="Credit_Munis_MV">Munis!#REF!</definedName>
    <definedName name="Credit_Munis_Other">Munis!$B$54</definedName>
    <definedName name="Credit_Munis_Other_Tenors">Munis!#REF!</definedName>
    <definedName name="Credit_Munis_RelSlideVals">Munis!#REF!</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OtherStartCol">'Securitized Products'!#REF!</definedName>
    <definedName name="Credit_SecProds_RMBSEndCol">'Securitized Products'!$Q$6</definedName>
    <definedName name="Credit_SecProds_RMBSStartCol">'Securitized Products'!$C$6</definedName>
    <definedName name="Credit_Sov_AbsSlideVals">'Sovereign Credit'!#REF!</definedName>
    <definedName name="Credit_Sov_AdvancedEconomies">'Sovereign Credit'!#REF!</definedName>
    <definedName name="Credit_Sov_AsiaExJapan">'Sovereign Credit'!$B$57</definedName>
    <definedName name="Credit_Sov_Credit_IDRMV">'Sovereign Credit'!#REF!</definedName>
    <definedName name="Credit_Sov_CreditMV">'Sovereign Credit'!#REF!</definedName>
    <definedName name="Credit_Sov_CS01">'Sovereign Credit'!#REF!</definedName>
    <definedName name="Credit_Sov_EmergingEurope">'Sovereign Credit'!$B$34</definedName>
    <definedName name="Credit_Sov_IDRNotional">'Sovereign Credit'!#REF!</definedName>
    <definedName name="Credit_Sov_Latam">'Sovereign Credit'!$B$47</definedName>
    <definedName name="Credit_Sov_MENA">'Sovereign Credit'!$B$71</definedName>
    <definedName name="Credit_Sov_Notional">'Sovereign Credit'!#REF!</definedName>
    <definedName name="Credit_Sov_RelSlideVals">'Sovereign Credit'!#REF!</definedName>
    <definedName name="Credit_Sov_SubSaharanAfrica">'Sovereign Credit'!$B$84</definedName>
    <definedName name="Credit_Sov_Supranationals">'Sovereign Credit'!$B$89</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dvancedEconomies_Total">'Equity by Geography'!#REF!</definedName>
    <definedName name="EQByCountry_AsiaExJapan">'Equity by Geography'!$B$51</definedName>
    <definedName name="EQByCountry_AsiaExJapan_Total">'Equity by Geography'!#REF!</definedName>
    <definedName name="EQByCountry_CrossRegional">'Equity by Geography'!$B$73</definedName>
    <definedName name="EQByCountry_CrossRegional_Total">'Equity by Geography'!#REF!</definedName>
    <definedName name="EQByCountry_EmergingEurope">'Equity by Geography'!$B$33</definedName>
    <definedName name="EQByCountry_EmergingEurope_Total">'Equity by Geography'!#REF!</definedName>
    <definedName name="EQByCountry_Latam">'Equity by Geography'!$B$43</definedName>
    <definedName name="EQByCountry_Latam_Total">'Equity by Geography'!#REF!</definedName>
    <definedName name="EQByCountry_MENA">'Equity by Geography'!$B$64</definedName>
    <definedName name="EQByCountry_MENA_Total">'Equity by Geography'!#REF!</definedName>
    <definedName name="EQByCountry_SubSaharanAfrica">'Equity by Geography'!$B$69</definedName>
    <definedName name="EQByCountry_SubSaharanAfrica_Total">'Equity by Geography'!#REF!</definedName>
    <definedName name="EQDelta">'Equity by Geography'!#REF!</definedName>
    <definedName name="EQDeltaByCountry">'Equity by Geography'!$B$6</definedName>
    <definedName name="EQDividendRegion">Dividends!$B$7</definedName>
    <definedName name="EQDividendTenors">Dividends!$B$7:$I$7</definedName>
    <definedName name="EQGamma">'Equity by Geography'!#REF!</definedName>
    <definedName name="EQSpotSlideVals">'Equity by Geography'!$D$6:$E$6</definedName>
    <definedName name="EQVega">'Equity by Geography'!#REF!</definedName>
    <definedName name="EQVolTenors">'Equity by Geography'!$F$6:$S$6</definedName>
    <definedName name="FXDelta">'FX Spot'!#REF!</definedName>
    <definedName name="FXGamma">'FX Spot'!#REF!</definedName>
    <definedName name="FXSpot_OtherVsUSD">'FX Spot'!$B$1000</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Vega'!$C$7:$P$7</definedName>
    <definedName name="GenerationDate">'Cover Sheet'!$C$8</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End_AdvancedEconomies">'Rates DV01'!#REF!</definedName>
    <definedName name="IRDV01DirectionalEnd_AsiaExJapan">'Rates DV01'!#REF!</definedName>
    <definedName name="IRDV01DirectionalEnd_AUD">'Rates DV01'!#REF!</definedName>
    <definedName name="IRDV01DirectionalEnd_CAD">'Rates DV01'!#REF!</definedName>
    <definedName name="IRDV01DirectionalEnd_CHF">'Rates DV01'!#REF!</definedName>
    <definedName name="IRDV01DirectionalEnd_DKK">'Rates DV01'!#REF!</definedName>
    <definedName name="IRDV01DirectionalEnd_EmergingEurope">'Rates DV01'!#REF!</definedName>
    <definedName name="IRDV01DirectionalEnd_EUR">'Rates DV01'!#REF!</definedName>
    <definedName name="IRDV01DirectionalEnd_GBP">'Rates DV01'!#REF!</definedName>
    <definedName name="IRDV01DirectionalEnd_JPY">'Rates DV01'!#REF!</definedName>
    <definedName name="IRDV01DirectionalEnd_Latam">'Rates DV01'!#REF!</definedName>
    <definedName name="IRDV01DirectionalEnd_MENA">'Rates DV01'!#REF!</definedName>
    <definedName name="IRDV01DirectionalEnd_NOK">'Rates DV01'!#REF!</definedName>
    <definedName name="IRDV01DirectionalEnd_NZD">'Rates DV01'!#REF!</definedName>
    <definedName name="IRDV01DirectionalEnd_OtherAdvancedEconomies">'Rates DV01'!#REF!</definedName>
    <definedName name="IRDV01DirectionalEnd_SEK">'Rates DV01'!#REF!</definedName>
    <definedName name="IRDV01DirectionalEnd_SubSaharanAfrica">'Rates DV01'!#REF!</definedName>
    <definedName name="IRDV01DirectionalEnd_USD">'Rates DV01'!#REF!</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7">'Rates Vega-Normal &amp; Absolute'!$D$84</definedName>
    <definedName name="IRMBSVega">'Rates Vega-Normal &amp; Relative'!$D$84</definedName>
    <definedName name="IRslideVals">'Rates DV01'!$P$6:$AQ$6</definedName>
    <definedName name="IRVegaExpirys_AsiaExJapan" localSheetId="7">'Rates Vega-Normal &amp; Absolute'!$C$131:$C$144</definedName>
    <definedName name="IRVegaExpirys_AsiaExJapan">'Rates Vega-Normal &amp; Relative'!$C$131:$C$144</definedName>
    <definedName name="IRVegaExpirys_AUD" localSheetId="7">'Rates Vega-Normal &amp; Absolute'!$C$9:$C$22</definedName>
    <definedName name="IRVegaExpirys_AUD">'Rates Vega-Normal &amp; Relative'!$C$9:$C$22</definedName>
    <definedName name="IRVegaExpirys_EmergingEurope" localSheetId="7">'Rates Vega-Normal &amp; Absolute'!$C$101:$C$114</definedName>
    <definedName name="IRVegaExpirys_EmergingEurope">'Rates Vega-Normal &amp; Relative'!$C$101:$C$114</definedName>
    <definedName name="IRVegaExpirys_EUR" localSheetId="7">'Rates Vega-Normal &amp; Absolute'!$C$24:$C$37</definedName>
    <definedName name="IRVegaExpirys_EUR">'Rates Vega-Normal &amp; Relative'!$C$24:$C$37</definedName>
    <definedName name="IRVegaExpirys_GBP" localSheetId="7">'Rates Vega-Normal &amp; Absolute'!$C$39:$C$52</definedName>
    <definedName name="IRVegaExpirys_GBP">'Rates Vega-Normal &amp; Relative'!$C$39:$C$52</definedName>
    <definedName name="IRVegaExpirys_JPY" localSheetId="7">'Rates Vega-Normal &amp; Absolute'!$C$54:$C$67</definedName>
    <definedName name="IRVegaExpirys_JPY">'Rates Vega-Normal &amp; Relative'!$C$54:$C$67</definedName>
    <definedName name="IRVegaExpirys_Latam" localSheetId="7">'Rates Vega-Normal &amp; Absolute'!$C$116:$C$129</definedName>
    <definedName name="IRVegaExpirys_Latam">'Rates Vega-Normal &amp; Relative'!$C$116:$C$129</definedName>
    <definedName name="IRVegaExpirys_MENA" localSheetId="7">'Rates Vega-Normal &amp; Absolute'!$C$146:$C$159</definedName>
    <definedName name="IRVegaExpirys_MENA">'Rates Vega-Normal &amp; Relative'!$C$146:$C$159</definedName>
    <definedName name="IRVegaExpirys_OtherAdvancedEconomies" localSheetId="7">'Rates Vega-Normal &amp; Absolute'!$C$86:$C$99</definedName>
    <definedName name="IRVegaExpirys_OtherAdvancedEconomies">'Rates Vega-Normal &amp; Relative'!$C$86:$C$99</definedName>
    <definedName name="IRVegaExpirys_SubSaharanAfrica" localSheetId="7">'Rates Vega-Normal &amp; Absolute'!$C$161:$C$174</definedName>
    <definedName name="IRVegaExpirys_SubSaharanAfrica">'Rates Vega-Normal &amp; Relative'!$C$161:$C$174</definedName>
    <definedName name="IRVegaExpirys_USD" localSheetId="7">'Rates Vega-Normal &amp; Absolute'!$C$69:$C$82</definedName>
    <definedName name="IRVegaExpirys_USD">'Rates Vega-Normal &amp; Relative'!$C$69:$C$82</definedName>
    <definedName name="IRVegaMethod" localSheetId="7">'Rates Vega-Normal &amp; Absolute'!#REF!</definedName>
    <definedName name="IRVegaMethod">'Rates Vega-Normal &amp; Relative'!#REF!</definedName>
    <definedName name="IRVegaTenors" localSheetId="7">'Rates Vega-Normal &amp; Absolute'!$C$8:$Q$8</definedName>
    <definedName name="IRVegaTenors">'Rates Vega-Normal &amp; Relative'!$C$8:$Q$8</definedName>
    <definedName name="IRVegaUnits" localSheetId="7">'Rates Vega-Normal &amp; Absolute'!#REF!</definedName>
    <definedName name="IRVegaUnits">'Rates Vega-Normal &amp; Relative'!#REF!</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PEv1_EM">'Private Equity'!$H$5</definedName>
    <definedName name="PEv1_IndustryGroup">'Private Equity'!$D$5</definedName>
    <definedName name="PEv1_ODM">'Private Equity'!$G$5</definedName>
    <definedName name="PEv1_UnfundedCommitments">'Private Equity'!$B$54</definedName>
    <definedName name="PEv1_UnspecGeog">'Private Equity'!$I$5</definedName>
    <definedName name="PEv1_US">'Private Equity'!$E$5</definedName>
    <definedName name="PEv1_WesternEurope">'Private Equity'!$F$5</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Munis!$A$1:$G$64</definedName>
    <definedName name="_xlnm.Print_Area" localSheetId="22">'Other Fair Value Assets'!$A$1:$I$55</definedName>
    <definedName name="_xlnm.Print_Area" localSheetId="8">'Other Rates'!$A$1:$P$26</definedName>
    <definedName name="_xlnm.Print_Area" localSheetId="21">'Private Equity'!$A$1:$J$55</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 name="Version">'Cover Sheet'!#REF!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32" l="1"/>
  <c r="A1" i="7"/>
  <c r="A1" i="24"/>
  <c r="A1" i="23"/>
  <c r="A1" i="21"/>
  <c r="A1" i="20"/>
  <c r="A1" i="30"/>
  <c r="A1" i="19"/>
  <c r="A1" i="56"/>
  <c r="A1" i="17"/>
  <c r="B44" i="64"/>
  <c r="B7" i="64"/>
  <c r="A1" i="64"/>
  <c r="B47" i="63"/>
  <c r="B44" i="63"/>
  <c r="B7" i="63"/>
  <c r="A1" i="63"/>
  <c r="B47" i="62"/>
  <c r="B44" i="62"/>
  <c r="B7" i="62"/>
  <c r="A1" i="62"/>
  <c r="A1" i="61"/>
  <c r="A1" i="12"/>
  <c r="A1" i="67"/>
  <c r="A1" i="11"/>
  <c r="A1" i="48"/>
  <c r="A1" i="9"/>
  <c r="A1" i="31"/>
  <c r="A1" i="6"/>
  <c r="A1" i="60"/>
  <c r="B54" i="69"/>
</calcChain>
</file>

<file path=xl/sharedStrings.xml><?xml version="1.0" encoding="utf-8"?>
<sst xmlns="http://schemas.openxmlformats.org/spreadsheetml/2006/main" count="4789" uniqueCount="689">
  <si>
    <t>Trading, PE and Other Fair Value Assets: Market Shocks</t>
  </si>
  <si>
    <t>Scenario Name:</t>
  </si>
  <si>
    <t>CCAR 2022: Severely Adverse</t>
  </si>
  <si>
    <t>As-Of Date:</t>
  </si>
  <si>
    <t>Date of Generation:</t>
  </si>
  <si>
    <t>Equity by Geography</t>
  </si>
  <si>
    <t>Vol Points</t>
  </si>
  <si>
    <t>Country</t>
  </si>
  <si>
    <t>Spot Shock (%)</t>
  </si>
  <si>
    <t>1M</t>
  </si>
  <si>
    <t>3M</t>
  </si>
  <si>
    <t>6M</t>
  </si>
  <si>
    <t>9M</t>
  </si>
  <si>
    <t>1Y</t>
  </si>
  <si>
    <t>2Y</t>
  </si>
  <si>
    <t>3Y</t>
  </si>
  <si>
    <t>5Y</t>
  </si>
  <si>
    <t>7Y</t>
  </si>
  <si>
    <t>10Y</t>
  </si>
  <si>
    <t>15Y</t>
  </si>
  <si>
    <t>20Y</t>
  </si>
  <si>
    <t>30Y</t>
  </si>
  <si>
    <t>Australia</t>
  </si>
  <si>
    <t>Austria</t>
  </si>
  <si>
    <t>Belgium</t>
  </si>
  <si>
    <t>Canada</t>
  </si>
  <si>
    <t>Denmark</t>
  </si>
  <si>
    <t>Finland</t>
  </si>
  <si>
    <t>France</t>
  </si>
  <si>
    <t>Germany</t>
  </si>
  <si>
    <t>Greece</t>
  </si>
  <si>
    <t>Ireland</t>
  </si>
  <si>
    <t>Italy</t>
  </si>
  <si>
    <t>Japan</t>
  </si>
  <si>
    <t>Netherlands</t>
  </si>
  <si>
    <t>New Zealand</t>
  </si>
  <si>
    <t>Norway</t>
  </si>
  <si>
    <t>Portugal</t>
  </si>
  <si>
    <t>Spain</t>
  </si>
  <si>
    <t>Sweden</t>
  </si>
  <si>
    <t>Switzerland</t>
  </si>
  <si>
    <t>United Kingdom</t>
  </si>
  <si>
    <t>United States</t>
  </si>
  <si>
    <t>Euro Stoxx 50 Index</t>
  </si>
  <si>
    <t>Stoxx Europe 600 Index</t>
  </si>
  <si>
    <t>Other Cross-Country Indices</t>
  </si>
  <si>
    <t>Other Advanced Economies</t>
  </si>
  <si>
    <t>Bulgaria</t>
  </si>
  <si>
    <t>Czech Republic</t>
  </si>
  <si>
    <t>Hungary</t>
  </si>
  <si>
    <t>Poland</t>
  </si>
  <si>
    <t>Russia</t>
  </si>
  <si>
    <t>Ukraine</t>
  </si>
  <si>
    <t>MSCI EM Eastern Europe</t>
  </si>
  <si>
    <t>Other Emerging Europe</t>
  </si>
  <si>
    <t>Argentina</t>
  </si>
  <si>
    <t>Brazil</t>
  </si>
  <si>
    <t>Chile</t>
  </si>
  <si>
    <t>Mexico</t>
  </si>
  <si>
    <t>MSCI EM Latin America Index</t>
  </si>
  <si>
    <t>Other Latam &amp; Caribbean</t>
  </si>
  <si>
    <t>China</t>
  </si>
  <si>
    <t>Hong Kong</t>
  </si>
  <si>
    <t>India</t>
  </si>
  <si>
    <t>Indonesia</t>
  </si>
  <si>
    <t>Malaysia</t>
  </si>
  <si>
    <t>Philippines</t>
  </si>
  <si>
    <t>Singapore</t>
  </si>
  <si>
    <t>South Korea</t>
  </si>
  <si>
    <t>Taiwan</t>
  </si>
  <si>
    <t>MSCI EM Asia Index</t>
  </si>
  <si>
    <t xml:space="preserve">Other Asia Ex-Japan </t>
  </si>
  <si>
    <t>Israel</t>
  </si>
  <si>
    <t>Turkey</t>
  </si>
  <si>
    <t>Other Middle East/N. Africa</t>
  </si>
  <si>
    <t>South Africa</t>
  </si>
  <si>
    <t>Other Sub-Saharan Africa</t>
  </si>
  <si>
    <t>MSCI All Country World Index (ACWI)</t>
  </si>
  <si>
    <t>MSCI EAFE Index</t>
  </si>
  <si>
    <t>MSCI EM Index</t>
  </si>
  <si>
    <t>MSCI EMEA Index</t>
  </si>
  <si>
    <t xml:space="preserve">MSCI World Index </t>
  </si>
  <si>
    <t>Other Equity</t>
  </si>
  <si>
    <t>Relative Dividend Shocks (%)</t>
  </si>
  <si>
    <t>Region</t>
  </si>
  <si>
    <t>Unspecified Tenor</t>
  </si>
  <si>
    <t>US</t>
  </si>
  <si>
    <t>Europe</t>
  </si>
  <si>
    <t>Other / Unspecified</t>
  </si>
  <si>
    <t>FX Spot Sensitivities</t>
  </si>
  <si>
    <t>% Change in Spot Price Defined as Currency1 vs. Currency2</t>
  </si>
  <si>
    <t>Currency 1</t>
  </si>
  <si>
    <t>Currency 2</t>
  </si>
  <si>
    <t>AED</t>
  </si>
  <si>
    <t>AUD</t>
  </si>
  <si>
    <t>CHF</t>
  </si>
  <si>
    <t>DKK</t>
  </si>
  <si>
    <t>EUR</t>
  </si>
  <si>
    <t>GBP</t>
  </si>
  <si>
    <t>JPY</t>
  </si>
  <si>
    <t>NOK</t>
  </si>
  <si>
    <t>SEK</t>
  </si>
  <si>
    <t>USD</t>
  </si>
  <si>
    <t>ALL</t>
  </si>
  <si>
    <t>AMD</t>
  </si>
  <si>
    <t>ANG</t>
  </si>
  <si>
    <t>AOA</t>
  </si>
  <si>
    <t>ARS</t>
  </si>
  <si>
    <t>BBD</t>
  </si>
  <si>
    <t>BDT</t>
  </si>
  <si>
    <t>BGN</t>
  </si>
  <si>
    <t>BHD</t>
  </si>
  <si>
    <t>BMD</t>
  </si>
  <si>
    <t>BRL</t>
  </si>
  <si>
    <t>BSD</t>
  </si>
  <si>
    <t>BWP</t>
  </si>
  <si>
    <t>CAD</t>
  </si>
  <si>
    <t>CLP</t>
  </si>
  <si>
    <t>CNY</t>
  </si>
  <si>
    <t>COP</t>
  </si>
  <si>
    <t>CYP</t>
  </si>
  <si>
    <t>CZK</t>
  </si>
  <si>
    <t>DJF</t>
  </si>
  <si>
    <t>DOP</t>
  </si>
  <si>
    <t>DZD</t>
  </si>
  <si>
    <t>EGP</t>
  </si>
  <si>
    <t>FJD</t>
  </si>
  <si>
    <t>GEL</t>
  </si>
  <si>
    <t>HKD</t>
  </si>
  <si>
    <t>HRK</t>
  </si>
  <si>
    <t>HUF</t>
  </si>
  <si>
    <t>IDR</t>
  </si>
  <si>
    <t>ILS</t>
  </si>
  <si>
    <t>INR</t>
  </si>
  <si>
    <t>IRR</t>
  </si>
  <si>
    <t>ISK</t>
  </si>
  <si>
    <t>JMD</t>
  </si>
  <si>
    <t>JOD</t>
  </si>
  <si>
    <t>KES</t>
  </si>
  <si>
    <t>KGS</t>
  </si>
  <si>
    <t>KHR</t>
  </si>
  <si>
    <t>KRW</t>
  </si>
  <si>
    <t>KWD</t>
  </si>
  <si>
    <t>KZT</t>
  </si>
  <si>
    <t>LAK</t>
  </si>
  <si>
    <t>LBP</t>
  </si>
  <si>
    <t>LKR</t>
  </si>
  <si>
    <t>LVL</t>
  </si>
  <si>
    <t>MAD</t>
  </si>
  <si>
    <t>MMK</t>
  </si>
  <si>
    <t>MOP</t>
  </si>
  <si>
    <t>MRO</t>
  </si>
  <si>
    <t>MTL</t>
  </si>
  <si>
    <t>MUR</t>
  </si>
  <si>
    <t>MVR</t>
  </si>
  <si>
    <t>MWK</t>
  </si>
  <si>
    <t>MXN</t>
  </si>
  <si>
    <t>MYR</t>
  </si>
  <si>
    <t>MZM</t>
  </si>
  <si>
    <t>NGN</t>
  </si>
  <si>
    <t>NPR</t>
  </si>
  <si>
    <t>NZD</t>
  </si>
  <si>
    <t>OMR</t>
  </si>
  <si>
    <t>PEN</t>
  </si>
  <si>
    <t>PGK</t>
  </si>
  <si>
    <t>PHP</t>
  </si>
  <si>
    <t>PKR</t>
  </si>
  <si>
    <t>PLN</t>
  </si>
  <si>
    <t>PYG</t>
  </si>
  <si>
    <t>QAR</t>
  </si>
  <si>
    <t>RON</t>
  </si>
  <si>
    <t>RSD</t>
  </si>
  <si>
    <t>RUB</t>
  </si>
  <si>
    <t>RWF</t>
  </si>
  <si>
    <t>SAR</t>
  </si>
  <si>
    <t>SBD</t>
  </si>
  <si>
    <t>SGD</t>
  </si>
  <si>
    <t>SKK</t>
  </si>
  <si>
    <t>THB</t>
  </si>
  <si>
    <t>TJS</t>
  </si>
  <si>
    <t>TND</t>
  </si>
  <si>
    <t>TOP</t>
  </si>
  <si>
    <t>TRY</t>
  </si>
  <si>
    <t>TTD</t>
  </si>
  <si>
    <t>TWD</t>
  </si>
  <si>
    <t>UAH</t>
  </si>
  <si>
    <t>UZS</t>
  </si>
  <si>
    <t>VEF</t>
  </si>
  <si>
    <t>VND</t>
  </si>
  <si>
    <t>VUV</t>
  </si>
  <si>
    <t>WST</t>
  </si>
  <si>
    <t>XAF</t>
  </si>
  <si>
    <t>XCD</t>
  </si>
  <si>
    <t>XPF</t>
  </si>
  <si>
    <t>ZAR</t>
  </si>
  <si>
    <t>AWG</t>
  </si>
  <si>
    <t>AZN</t>
  </si>
  <si>
    <t>BAM</t>
  </si>
  <si>
    <t>BIF</t>
  </si>
  <si>
    <t>BND</t>
  </si>
  <si>
    <t>BYR</t>
  </si>
  <si>
    <t>BZD</t>
  </si>
  <si>
    <t>CRC</t>
  </si>
  <si>
    <t>ECS</t>
  </si>
  <si>
    <t>EEK</t>
  </si>
  <si>
    <t>LTL</t>
  </si>
  <si>
    <t>SYP</t>
  </si>
  <si>
    <t>YER</t>
  </si>
  <si>
    <t>ZMK</t>
  </si>
  <si>
    <t>CSD</t>
  </si>
  <si>
    <t>CUP</t>
  </si>
  <si>
    <t>CVE</t>
  </si>
  <si>
    <t>DEM</t>
  </si>
  <si>
    <t>IQD</t>
  </si>
  <si>
    <t>UGX</t>
  </si>
  <si>
    <t>ECU</t>
  </si>
  <si>
    <t>ERN</t>
  </si>
  <si>
    <t>ETB</t>
  </si>
  <si>
    <t>GMD</t>
  </si>
  <si>
    <t>GNF</t>
  </si>
  <si>
    <t>GTQ</t>
  </si>
  <si>
    <t>GYD</t>
  </si>
  <si>
    <t>HNL</t>
  </si>
  <si>
    <t>HTG</t>
  </si>
  <si>
    <t>KMF</t>
  </si>
  <si>
    <t>LRD</t>
  </si>
  <si>
    <t>LYD</t>
  </si>
  <si>
    <t>MDL</t>
  </si>
  <si>
    <t>MGA</t>
  </si>
  <si>
    <t>MNT</t>
  </si>
  <si>
    <t>NIO</t>
  </si>
  <si>
    <t>PAB</t>
  </si>
  <si>
    <t>SCR</t>
  </si>
  <si>
    <t>SDD</t>
  </si>
  <si>
    <t>SIT</t>
  </si>
  <si>
    <t>SLL</t>
  </si>
  <si>
    <t>SOS</t>
  </si>
  <si>
    <t>SRD</t>
  </si>
  <si>
    <t>STD</t>
  </si>
  <si>
    <t>SVC</t>
  </si>
  <si>
    <t>XOF</t>
  </si>
  <si>
    <t>FKP</t>
  </si>
  <si>
    <t>FRF</t>
  </si>
  <si>
    <t>GHC</t>
  </si>
  <si>
    <t>GHS</t>
  </si>
  <si>
    <t>GWP</t>
  </si>
  <si>
    <t>ITL</t>
  </si>
  <si>
    <t>LSL</t>
  </si>
  <si>
    <t>MKD</t>
  </si>
  <si>
    <t>MZN</t>
  </si>
  <si>
    <t>NAD</t>
  </si>
  <si>
    <t>ROL</t>
  </si>
  <si>
    <t>SZL</t>
  </si>
  <si>
    <t>TRL</t>
  </si>
  <si>
    <t>TZS</t>
  </si>
  <si>
    <t>UYP</t>
  </si>
  <si>
    <t>UYU</t>
  </si>
  <si>
    <t>VEB</t>
  </si>
  <si>
    <t>XEU</t>
  </si>
  <si>
    <t>OTHER</t>
  </si>
  <si>
    <t>FX Vega</t>
  </si>
  <si>
    <t>Absolute Vega Shock (Vol Pts)</t>
  </si>
  <si>
    <t>KRO</t>
  </si>
  <si>
    <t>XAU</t>
  </si>
  <si>
    <t>MXV</t>
  </si>
  <si>
    <t>Rates DV01</t>
  </si>
  <si>
    <t>M A T U R I T Y</t>
  </si>
  <si>
    <t>Rates Shocks (bps)</t>
  </si>
  <si>
    <t>AUD Directional Risks</t>
  </si>
  <si>
    <t>Governments</t>
  </si>
  <si>
    <t>Agencies</t>
  </si>
  <si>
    <t>Municipals</t>
  </si>
  <si>
    <t>Swaps / Discounting Curve</t>
  </si>
  <si>
    <t>Instruments shocked by MV**</t>
  </si>
  <si>
    <t>Other</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</si>
  <si>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</si>
  <si>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</si>
  <si>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</si>
  <si>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</si>
  <si>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</si>
  <si>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</si>
  <si>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</si>
  <si>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</si>
  <si>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</si>
  <si>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</si>
  <si>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</si>
  <si>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</si>
  <si>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</si>
  <si>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</si>
  <si>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</si>
  <si>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</si>
  <si>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</si>
  <si>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</si>
  <si>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</si>
  <si>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</si>
  <si>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</si>
  <si>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</si>
  <si>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</si>
  <si>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</si>
  <si>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</si>
  <si>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</si>
  <si>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</si>
  <si>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</si>
  <si>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</si>
  <si>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</si>
  <si>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</si>
  <si>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1m TIBOR Basis</t>
  </si>
  <si>
    <t>3m TIBOR Basis</t>
  </si>
  <si>
    <t>6m TIBOR Basis</t>
  </si>
  <si>
    <t>12m TIBOR Basis</t>
  </si>
  <si>
    <t>1m LIBOR Basis</t>
  </si>
  <si>
    <t>3m LIBOR Basis</t>
  </si>
  <si>
    <t>6m LIBOR Basis</t>
  </si>
  <si>
    <t>12m LIBOR Basis</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</si>
  <si>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</si>
  <si>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</si>
  <si>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</si>
  <si>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</si>
  <si>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</si>
  <si>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</si>
  <si>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</si>
  <si>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</si>
  <si>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</si>
  <si>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</si>
  <si>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Absolute increase in Muni SIFMA/Libor Ratio (Pts)</t>
  </si>
  <si>
    <t>Other Advanced Economies Directional Risks</t>
  </si>
  <si>
    <t>Directional Risks: Emerging Europe</t>
  </si>
  <si>
    <t>Directional Risks: Latin America &amp; Caribbean</t>
  </si>
  <si>
    <t>Directional Risks: Asia Ex-Japan</t>
  </si>
  <si>
    <t>Other Asia Ex-Japan</t>
  </si>
  <si>
    <t>Directional Risks: Middle East/North Africa</t>
  </si>
  <si>
    <t>Other Middle East/Africa</t>
  </si>
  <si>
    <t>Directional Risks: Sub-Saharan Africa</t>
  </si>
  <si>
    <t>Rates Vega</t>
  </si>
  <si>
    <t>Relative Normal Interest Rate Shocks (%)</t>
  </si>
  <si>
    <t>25Y</t>
  </si>
  <si>
    <t>E X P I R Y</t>
  </si>
  <si>
    <t>US MBS Vega</t>
  </si>
  <si>
    <t>Total Emerging Europe</t>
  </si>
  <si>
    <t>Total Latam &amp; Caribbean</t>
  </si>
  <si>
    <t>Total Asia Ex-Japan</t>
  </si>
  <si>
    <t>Total ME/N. Africa</t>
  </si>
  <si>
    <t>Total Sub-Saharan Africa</t>
  </si>
  <si>
    <t>Absolute Normal Interest Rate Shocks (bps)</t>
  </si>
  <si>
    <t>Other Rates</t>
  </si>
  <si>
    <t>Absolute Change in Inflation (bps)</t>
  </si>
  <si>
    <t>Currency</t>
  </si>
  <si>
    <t>Absolute Change in Cross-Currency vs. USD Basis (bps)</t>
  </si>
  <si>
    <t>(move in bps of spread on non-USD leg)</t>
  </si>
  <si>
    <t>Energy</t>
  </si>
  <si>
    <t>O I L   P R O D U C T S</t>
  </si>
  <si>
    <t>N A T U R A L   G A S</t>
  </si>
  <si>
    <t>P O W E R</t>
  </si>
  <si>
    <t>O T H E R   E N E R G Y</t>
  </si>
  <si>
    <t>C R U D E   O I L</t>
  </si>
  <si>
    <t>O T H E R   O I L   P R O D U C T S</t>
  </si>
  <si>
    <t>Emissions</t>
  </si>
  <si>
    <t>Coal</t>
  </si>
  <si>
    <t>Dry Freight</t>
  </si>
  <si>
    <t>Structured Products</t>
  </si>
  <si>
    <t>Other / Unspecified Energy</t>
  </si>
  <si>
    <t>Relative Price Shock (%)</t>
  </si>
  <si>
    <t>Brent</t>
  </si>
  <si>
    <t>Dubai Fateh</t>
  </si>
  <si>
    <t>Maya</t>
  </si>
  <si>
    <t>Tapis</t>
  </si>
  <si>
    <t>WTI</t>
  </si>
  <si>
    <t>OMAN</t>
  </si>
  <si>
    <t>Other Sour Crude</t>
  </si>
  <si>
    <t>Other Sweet Crude</t>
  </si>
  <si>
    <t>Unspecified Crude</t>
  </si>
  <si>
    <t>Diesel</t>
  </si>
  <si>
    <t>Fuel Oil</t>
  </si>
  <si>
    <t>Heating Oil</t>
  </si>
  <si>
    <t>Naptha</t>
  </si>
  <si>
    <t>Ethanol</t>
  </si>
  <si>
    <t>LPG</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</si>
  <si>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</si>
  <si>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</si>
  <si>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</si>
  <si>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</si>
  <si>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</si>
  <si>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</si>
  <si>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</si>
  <si>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</si>
  <si>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</si>
  <si>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</si>
  <si>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</si>
  <si>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</si>
  <si>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</si>
  <si>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</si>
  <si>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</si>
  <si>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</si>
  <si>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</si>
  <si>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</si>
  <si>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</si>
  <si>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</si>
  <si>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</si>
  <si>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</si>
  <si>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</si>
  <si>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</si>
  <si>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</si>
  <si>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</si>
  <si>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</si>
  <si>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</si>
  <si>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</si>
  <si>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</si>
  <si>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</si>
  <si>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Spot</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</si>
  <si>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</si>
  <si>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</si>
  <si>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</si>
  <si>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</si>
  <si>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</si>
  <si>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</si>
  <si>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</si>
  <si>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</si>
  <si>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</si>
  <si>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</si>
  <si>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</si>
  <si>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</si>
  <si>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</si>
  <si>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</si>
  <si>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</si>
  <si>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</si>
  <si>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</si>
  <si>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</si>
  <si>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</si>
  <si>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</si>
  <si>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</si>
  <si>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</si>
  <si>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</si>
  <si>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</si>
  <si>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3</t>
  </si>
  <si>
    <t>Year 4</t>
  </si>
  <si>
    <t>Year 5</t>
  </si>
  <si>
    <t>Year 6</t>
  </si>
  <si>
    <t>Year 7</t>
  </si>
  <si>
    <t>Year 8</t>
  </si>
  <si>
    <t>Year 9</t>
  </si>
  <si>
    <t>Year 10-14</t>
  </si>
  <si>
    <t>Year 15-19</t>
  </si>
  <si>
    <t>Year 20+</t>
  </si>
  <si>
    <t>Total Vega</t>
  </si>
  <si>
    <t>Relative Vega Shock (%)</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</si>
  <si>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</si>
  <si>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</si>
  <si>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</si>
  <si>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</si>
  <si>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</si>
  <si>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</si>
  <si>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</si>
  <si>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</si>
  <si>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</si>
  <si>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</si>
  <si>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</si>
  <si>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</si>
  <si>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</si>
  <si>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</si>
  <si>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</si>
  <si>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</si>
  <si>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</si>
  <si>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</si>
  <si>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Other / Unspecified Metals</t>
  </si>
  <si>
    <t>Ags &amp; Softs</t>
  </si>
  <si>
    <t>Cocoa</t>
  </si>
  <si>
    <t>Coffee</t>
  </si>
  <si>
    <t>Corn</t>
  </si>
  <si>
    <t>Cotton</t>
  </si>
  <si>
    <t>Cattle</t>
  </si>
  <si>
    <t>Lean Hogs</t>
  </si>
  <si>
    <t>Livestock</t>
  </si>
  <si>
    <t>Lumber</t>
  </si>
  <si>
    <t>Palm Oil</t>
  </si>
  <si>
    <t>Rapeseed</t>
  </si>
  <si>
    <t>Soybeans</t>
  </si>
  <si>
    <t>Soymeal</t>
  </si>
  <si>
    <t>Soybean Oil</t>
  </si>
  <si>
    <t>Sugar</t>
  </si>
  <si>
    <t>Wheat</t>
  </si>
  <si>
    <t>Other / Unspecified Ags/Softs</t>
  </si>
  <si>
    <t>Diversified Commodity Indices</t>
  </si>
  <si>
    <t>S&amp;P GSCI Index</t>
  </si>
  <si>
    <t>DJ-UBS Index</t>
  </si>
  <si>
    <t>TR/J CRB Index</t>
  </si>
  <si>
    <t>Other Diversified Indices</t>
  </si>
  <si>
    <t>Long/Short Commodity Indices</t>
  </si>
  <si>
    <t>Securitized Products</t>
  </si>
  <si>
    <t>RMBS</t>
  </si>
  <si>
    <t>ABS</t>
  </si>
  <si>
    <t>CMBS</t>
  </si>
  <si>
    <t>Corporate CDO / CLO</t>
  </si>
  <si>
    <t>Warehouse</t>
  </si>
  <si>
    <t>Non-Agency Prime</t>
  </si>
  <si>
    <t>Sub-prime</t>
  </si>
  <si>
    <t>Option ARMS</t>
  </si>
  <si>
    <t>Other AltA</t>
  </si>
  <si>
    <t>Unspec Non-Prime</t>
  </si>
  <si>
    <t>HELOC</t>
  </si>
  <si>
    <t>RMBS CDO</t>
  </si>
  <si>
    <t>RMBS CDS</t>
  </si>
  <si>
    <t>Credit Basket</t>
  </si>
  <si>
    <t>PrimeX</t>
  </si>
  <si>
    <t>ABX / TABX</t>
  </si>
  <si>
    <t>Prime Whole Loans</t>
  </si>
  <si>
    <t>Non-Prime Whole Loans</t>
  </si>
  <si>
    <t>European RMBS</t>
  </si>
  <si>
    <t>Autos</t>
  </si>
  <si>
    <t>Credit Cards</t>
  </si>
  <si>
    <t>Student Loans</t>
  </si>
  <si>
    <t>ABS CDS</t>
  </si>
  <si>
    <t>Index Tranches</t>
  </si>
  <si>
    <t>Cash Non-Agency CMBS</t>
  </si>
  <si>
    <t>CMBS CDS</t>
  </si>
  <si>
    <t>CMBS CDO</t>
  </si>
  <si>
    <t>Whole Loans</t>
  </si>
  <si>
    <t>CLO</t>
  </si>
  <si>
    <t>Total Size</t>
  </si>
  <si>
    <t>Total Protection</t>
  </si>
  <si>
    <t>Relative MV Shock Based on Current Rating (%)</t>
  </si>
  <si>
    <t>AAA Total</t>
  </si>
  <si>
    <t>&gt; 9Y</t>
  </si>
  <si>
    <t xml:space="preserve">&gt; 6Y  and &lt;= 9Y </t>
  </si>
  <si>
    <t>&gt; 3Y  and &lt;= 6Y</t>
  </si>
  <si>
    <t xml:space="preserve">&lt;= 3Y </t>
  </si>
  <si>
    <t>Unspecified Vintage</t>
  </si>
  <si>
    <t>AA Total</t>
  </si>
  <si>
    <t>A Total</t>
  </si>
  <si>
    <t>BBB Total</t>
  </si>
  <si>
    <t>BB Total</t>
  </si>
  <si>
    <t>B Total</t>
  </si>
  <si>
    <t>&lt;B Total</t>
  </si>
  <si>
    <t>NR Total</t>
  </si>
  <si>
    <t>OAS Widening (bps)</t>
  </si>
  <si>
    <t>US Residential Agency Products</t>
  </si>
  <si>
    <t>IOs</t>
  </si>
  <si>
    <t>POs</t>
  </si>
  <si>
    <t>Other CMOs</t>
  </si>
  <si>
    <t>Pass-Throughs</t>
  </si>
  <si>
    <t>Agency Debt/Debentures</t>
  </si>
  <si>
    <t>IOS Index</t>
  </si>
  <si>
    <t>POS Index</t>
  </si>
  <si>
    <t>MBX Index</t>
  </si>
  <si>
    <t>Other Agency Derivatives</t>
  </si>
  <si>
    <t>TBA's</t>
  </si>
  <si>
    <t>Reverse Mortgages</t>
  </si>
  <si>
    <t>Residential Other / Unspecified</t>
  </si>
  <si>
    <t>US Commercial Agency Products</t>
  </si>
  <si>
    <t>Cash Agency CMBS</t>
  </si>
  <si>
    <t>Agency CMBS Derivatives</t>
  </si>
  <si>
    <t>Commercial Other / Unspecified</t>
  </si>
  <si>
    <t>Non-US Agency Products</t>
  </si>
  <si>
    <t>AAA</t>
  </si>
  <si>
    <t>AA</t>
  </si>
  <si>
    <t>A</t>
  </si>
  <si>
    <t>BBB</t>
  </si>
  <si>
    <t>BB</t>
  </si>
  <si>
    <t>B</t>
  </si>
  <si>
    <t>&lt;B</t>
  </si>
  <si>
    <t>NR</t>
  </si>
  <si>
    <t>Munis</t>
  </si>
  <si>
    <t>Relative MV Shock (%)</t>
  </si>
  <si>
    <t>Spread Widening (bps)</t>
  </si>
  <si>
    <t>Bonds</t>
  </si>
  <si>
    <t>&lt;B: Defaulted</t>
  </si>
  <si>
    <t>&lt;B: Not Defaulted</t>
  </si>
  <si>
    <t>&lt;B: Default Status Unknown</t>
  </si>
  <si>
    <t>Loans</t>
  </si>
  <si>
    <t>CDS</t>
  </si>
  <si>
    <t>Indices</t>
  </si>
  <si>
    <t>Other / Unspecified Munis</t>
  </si>
  <si>
    <t>Auction Rate Securities (ARS)</t>
  </si>
  <si>
    <t>Student Loan Auction Rate Securities (SLARS)</t>
  </si>
  <si>
    <t>Municipal Auction Rate Securities (MARS)</t>
  </si>
  <si>
    <t>Auction Rate Preferred Securities (ARPS)</t>
  </si>
  <si>
    <t>Credit Card Auction Rate Securities (CARS)</t>
  </si>
  <si>
    <t>Other / Unspecified Auction Rate Securities</t>
  </si>
  <si>
    <t>Corporate Credit-Advanced Economies</t>
  </si>
  <si>
    <t>Spread Widening (%)</t>
  </si>
  <si>
    <t>Single Name CDS</t>
  </si>
  <si>
    <t>Loan CDS</t>
  </si>
  <si>
    <t>Covered Bonds</t>
  </si>
  <si>
    <t>CDX IG (Series 9)</t>
  </si>
  <si>
    <t>CDX IG (On the run)</t>
  </si>
  <si>
    <t>CDX IG (Other Series)</t>
  </si>
  <si>
    <t>CDX HY</t>
  </si>
  <si>
    <t>CDX Other</t>
  </si>
  <si>
    <t>iTraxx Main</t>
  </si>
  <si>
    <t>iTraxx XO</t>
  </si>
  <si>
    <t>iTraxx Other</t>
  </si>
  <si>
    <t>Loan Indices</t>
  </si>
  <si>
    <t>Index Options</t>
  </si>
  <si>
    <t>Corporate Credit-Emerging Markets</t>
  </si>
  <si>
    <t>CDX EM</t>
  </si>
  <si>
    <t>CDX Latam Corp</t>
  </si>
  <si>
    <t>iTraxx Asia IG</t>
  </si>
  <si>
    <t>iTraxx Asia HY</t>
  </si>
  <si>
    <t>iTraxx CEEMEA Corp</t>
  </si>
  <si>
    <t>Sovereign Credit</t>
  </si>
  <si>
    <t>Cyprus</t>
  </si>
  <si>
    <t>Estonia</t>
  </si>
  <si>
    <t>Malta</t>
  </si>
  <si>
    <t>Slovakia</t>
  </si>
  <si>
    <t>Slovenia</t>
  </si>
  <si>
    <t>Croatia</t>
  </si>
  <si>
    <t>Iceland</t>
  </si>
  <si>
    <t>Latvia</t>
  </si>
  <si>
    <t>Lithuania</t>
  </si>
  <si>
    <t>Romania</t>
  </si>
  <si>
    <t>Colombia</t>
  </si>
  <si>
    <t>Panama</t>
  </si>
  <si>
    <t>Peru</t>
  </si>
  <si>
    <t>Venezuela</t>
  </si>
  <si>
    <t>Kazakhstan</t>
  </si>
  <si>
    <t>Thailand</t>
  </si>
  <si>
    <t>Vietnam</t>
  </si>
  <si>
    <t>Bahrain</t>
  </si>
  <si>
    <t>Dubai</t>
  </si>
  <si>
    <t>Egypt</t>
  </si>
  <si>
    <t>Jordan</t>
  </si>
  <si>
    <t>Kuwait</t>
  </si>
  <si>
    <t>Lebanon</t>
  </si>
  <si>
    <t>Qatar</t>
  </si>
  <si>
    <t>Saudi Arabia</t>
  </si>
  <si>
    <t>United Arab Emirates</t>
  </si>
  <si>
    <t>Nigeria</t>
  </si>
  <si>
    <t>Supranationals</t>
  </si>
  <si>
    <t>Credit Correlation</t>
  </si>
  <si>
    <t>Absolute Change in Correlations (Pts) (e.g. 1.00 = from 75% to 76%)</t>
  </si>
  <si>
    <t>CDX IG</t>
  </si>
  <si>
    <t>Equity</t>
  </si>
  <si>
    <t>Mezzanine</t>
  </si>
  <si>
    <t>Private Equity (GICS-Based Data Input)</t>
  </si>
  <si>
    <t>Relative Carry FAIR Value Shock (%)</t>
  </si>
  <si>
    <t>Relative Carry NON-FAIR Value Shock (%)</t>
  </si>
  <si>
    <t>Sector</t>
  </si>
  <si>
    <t>GICS Code</t>
  </si>
  <si>
    <t>Industry Group</t>
  </si>
  <si>
    <t>Western Europe</t>
  </si>
  <si>
    <t>Other Developed Markets</t>
  </si>
  <si>
    <t>Emerging Markets</t>
  </si>
  <si>
    <t>Unspecified Geography</t>
  </si>
  <si>
    <t>Materials</t>
  </si>
  <si>
    <t>Industrials</t>
  </si>
  <si>
    <t>Capital Goods</t>
  </si>
  <si>
    <t>Commercial &amp; Professional Services</t>
  </si>
  <si>
    <t>Transportation</t>
  </si>
  <si>
    <t>Unspecified</t>
  </si>
  <si>
    <t>Consumer Discretionary</t>
  </si>
  <si>
    <t>Automobiles &amp; Components</t>
  </si>
  <si>
    <t>Consumer Durables &amp; Apparel</t>
  </si>
  <si>
    <t>Consumer Services</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</si>
  <si>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</si>
  <si>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</si>
  <si>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</si>
  <si>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</si>
  <si>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</si>
  <si>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</si>
  <si>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</si>
  <si>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</si>
  <si>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</si>
  <si>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</si>
  <si>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</si>
  <si>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</si>
  <si>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Information Technology</t>
  </si>
  <si>
    <t>Software &amp; Services</t>
  </si>
  <si>
    <t>Technology Hardware &amp; Equipment</t>
  </si>
  <si>
    <t>Semicondt. &amp; Semicondt. Equip.</t>
  </si>
  <si>
    <t>Communication Services</t>
  </si>
  <si>
    <t>Telecommunication Services</t>
  </si>
  <si>
    <t>Media &amp; Entertainment</t>
  </si>
  <si>
    <t>Utilities</t>
  </si>
  <si>
    <t>Real Estate</t>
  </si>
  <si>
    <t>Unspecified Sector/Industry</t>
  </si>
  <si>
    <t>N/A</t>
  </si>
  <si>
    <t>Minority Interest in Hedge Funds</t>
  </si>
  <si>
    <t>Fund Seed Capital</t>
  </si>
  <si>
    <t>Infrastructure Funds</t>
  </si>
  <si>
    <t>Unsp</t>
  </si>
  <si>
    <t>Other Unspecified Sector/Industry</t>
  </si>
  <si>
    <t>Unfunded commitments ($MM)</t>
  </si>
  <si>
    <t>Other Fair Value Assets (GICS-Based Data Input)</t>
  </si>
  <si>
    <t>Relative Fair Value Shock (%)</t>
  </si>
  <si>
    <t>Non-US</t>
  </si>
  <si>
    <t>Debt</t>
  </si>
  <si>
    <t>Tax Credits</t>
  </si>
  <si>
    <t>Section 42 Housing Credits</t>
  </si>
  <si>
    <t>Section 45 Alternative Energy Investments</t>
  </si>
  <si>
    <t>Other Tax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</si>
</sst>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s>
  <fonts count="48"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56">
    <border>
      <left/>
      <right/>
      <top/>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right/>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indexed="64"/>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style="thin">
        <color auto="1"/>
      </left>
      <right/>
      <top style="thin">
        <color indexed="0"/>
      </top>
      <bottom style="thin">
        <color indexed="0"/>
      </bottom>
      <diagonal/>
    </border>
    <border>
      <left style="thin">
        <color indexed="64"/>
      </left>
      <right/>
      <top style="thin">
        <color indexed="0"/>
      </top>
      <bottom style="thin">
        <color indexed="0"/>
      </bottom>
      <diagonal/>
    </border>
  </borders>
  <cellStyleXfs count="9119">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7" fillId="26" borderId="0" applyNumberFormat="0" applyBorder="0" applyAlignment="0" applyProtection="0"/>
    <xf numFmtId="0" fontId="28" fillId="27" borderId="27" applyNumberFormat="0" applyAlignment="0" applyProtection="0"/>
    <xf numFmtId="0" fontId="29" fillId="28" borderId="28"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0" fontId="30" fillId="0" borderId="0" applyNumberFormat="0" applyFill="0" applyBorder="0" applyAlignment="0" applyProtection="0"/>
    <xf numFmtId="0" fontId="31" fillId="29" borderId="0" applyNumberFormat="0" applyBorder="0" applyAlignment="0" applyProtection="0"/>
    <xf numFmtId="0" fontId="32" fillId="0" borderId="29" applyNumberFormat="0" applyFill="0" applyAlignment="0" applyProtection="0"/>
    <xf numFmtId="0" fontId="33" fillId="0" borderId="30" applyNumberFormat="0" applyFill="0" applyAlignment="0" applyProtection="0"/>
    <xf numFmtId="0" fontId="34" fillId="0" borderId="31" applyNumberFormat="0" applyFill="0" applyAlignment="0" applyProtection="0"/>
    <xf numFmtId="0" fontId="34" fillId="0" borderId="0" applyNumberFormat="0" applyFill="0" applyBorder="0" applyAlignment="0" applyProtection="0"/>
    <xf numFmtId="0" fontId="35" fillId="30" borderId="27" applyNumberFormat="0" applyAlignment="0" applyProtection="0"/>
    <xf numFmtId="0" fontId="36" fillId="0" borderId="32" applyNumberFormat="0" applyFill="0" applyAlignment="0" applyProtection="0"/>
    <xf numFmtId="0" fontId="37" fillId="31" borderId="0" applyNumberFormat="0" applyBorder="0" applyAlignment="0" applyProtection="0"/>
    <xf numFmtId="0" fontId="12" fillId="0" borderId="0"/>
    <xf numFmtId="0" fontId="14" fillId="0" borderId="0"/>
    <xf numFmtId="0" fontId="25" fillId="0" borderId="0"/>
    <xf numFmtId="0" fontId="25" fillId="32" borderId="33" applyNumberFormat="0" applyFont="0" applyAlignment="0" applyProtection="0"/>
    <xf numFmtId="0" fontId="38" fillId="27" borderId="34" applyNumberFormat="0" applyAlignment="0" applyProtection="0"/>
    <xf numFmtId="9" fontId="12" fillId="0" borderId="0" applyFont="0" applyFill="0" applyBorder="0" applyAlignment="0" applyProtection="0"/>
    <xf numFmtId="9" fontId="12" fillId="0" borderId="0" applyFont="0" applyFill="0" applyBorder="0" applyAlignment="0" applyProtection="0"/>
    <xf numFmtId="0" fontId="39" fillId="0" borderId="0" applyNumberFormat="0" applyFill="0" applyBorder="0" applyAlignment="0" applyProtection="0"/>
    <xf numFmtId="0" fontId="40" fillId="0" borderId="35" applyNumberFormat="0" applyFill="0" applyAlignment="0" applyProtection="0"/>
    <xf numFmtId="0" fontId="41" fillId="0" borderId="0" applyNumberFormat="0" applyFill="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0" borderId="0"/>
    <xf numFmtId="0" fontId="11" fillId="32" borderId="33" applyNumberFormat="0" applyFont="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33"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33" applyNumberFormat="0" applyFont="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0" borderId="0"/>
    <xf numFmtId="0" fontId="8" fillId="0" borderId="0"/>
    <xf numFmtId="0" fontId="8" fillId="0" borderId="0"/>
    <xf numFmtId="0" fontId="8" fillId="0" borderId="0"/>
    <xf numFmtId="0" fontId="8" fillId="32" borderId="33" applyNumberFormat="0" applyFont="0" applyAlignment="0" applyProtection="0"/>
    <xf numFmtId="0" fontId="8" fillId="32" borderId="33" applyNumberFormat="0" applyFont="0" applyAlignment="0" applyProtection="0"/>
    <xf numFmtId="0" fontId="8" fillId="32" borderId="33" applyNumberFormat="0" applyFont="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0" borderId="0"/>
    <xf numFmtId="0" fontId="7" fillId="32" borderId="33" applyNumberFormat="0" applyFont="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0" borderId="0"/>
    <xf numFmtId="0" fontId="7" fillId="32" borderId="33" applyNumberFormat="0" applyFont="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0" borderId="0"/>
    <xf numFmtId="0" fontId="7" fillId="32" borderId="33" applyNumberFormat="0" applyFont="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0" borderId="0"/>
    <xf numFmtId="0" fontId="7" fillId="32" borderId="33"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33" applyNumberFormat="0" applyFont="0" applyAlignment="0" applyProtection="0"/>
    <xf numFmtId="0" fontId="7" fillId="32" borderId="33" applyNumberFormat="0" applyFont="0" applyAlignment="0" applyProtection="0"/>
    <xf numFmtId="0" fontId="7"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33" applyNumberFormat="0" applyFont="0" applyAlignment="0" applyProtection="0"/>
    <xf numFmtId="0" fontId="6" fillId="32" borderId="33" applyNumberFormat="0" applyFont="0" applyAlignment="0" applyProtection="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14" fillId="0" borderId="0"/>
    <xf numFmtId="0" fontId="6" fillId="0" borderId="0"/>
    <xf numFmtId="0" fontId="6"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33" applyNumberFormat="0" applyFont="0" applyAlignment="0" applyProtection="0"/>
    <xf numFmtId="0" fontId="5" fillId="32" borderId="33" applyNumberFormat="0" applyFont="0" applyAlignment="0" applyProtection="0"/>
    <xf numFmtId="0" fontId="5" fillId="32" borderId="33" applyNumberFormat="0" applyFont="0" applyAlignment="0" applyProtection="0"/>
    <xf numFmtId="0" fontId="43" fillId="0" borderId="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43" fontId="4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4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9" fontId="14" fillId="0" borderId="0" applyFont="0" applyFill="0" applyBorder="0" applyAlignment="0" applyProtection="0"/>
    <xf numFmtId="9" fontId="12" fillId="0" borderId="0" applyFont="0" applyFill="0" applyBorder="0" applyAlignment="0" applyProtection="0"/>
    <xf numFmtId="9" fontId="44" fillId="0" borderId="0" applyFont="0" applyFill="0" applyBorder="0" applyAlignment="0" applyProtection="0"/>
    <xf numFmtId="0" fontId="14" fillId="0" borderId="0">
      <alignment vertical="top"/>
    </xf>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33"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33"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33"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33" applyNumberFormat="0" applyFont="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0" borderId="0"/>
    <xf numFmtId="0" fontId="3" fillId="0" borderId="0"/>
    <xf numFmtId="0" fontId="3" fillId="0" borderId="0"/>
    <xf numFmtId="0" fontId="3" fillId="0" borderId="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33"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33"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33"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33" applyNumberFormat="0" applyFont="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0" borderId="0"/>
    <xf numFmtId="0" fontId="3" fillId="0" borderId="0"/>
    <xf numFmtId="0" fontId="3" fillId="0" borderId="0"/>
    <xf numFmtId="0" fontId="3" fillId="0" borderId="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cellStyleXfs>
  <cellXfs count="285">
    <xf numFmtId="0" fontId="0" fillId="0" borderId="0" xfId="0"/>
    <xf numFmtId="0" fontId="16" fillId="0" borderId="0" xfId="0" applyFont="1"/>
    <xf numFmtId="0" fontId="0" fillId="0" borderId="0" xfId="0" applyAlignment="1">
      <alignment horizontal="center"/>
    </xf>
    <xf numFmtId="0" fontId="17" fillId="0" borderId="0" xfId="0" applyFont="1"/>
    <xf numFmtId="0" fontId="0" fillId="0" borderId="0" xfId="0" applyProtection="1">
      <protection locked="0"/>
    </xf>
    <xf numFmtId="0" fontId="19" fillId="0" borderId="0" xfId="0" applyFont="1"/>
    <xf numFmtId="0" fontId="0" fillId="0" borderId="0" xfId="0" applyAlignment="1">
      <alignment wrapText="1"/>
    </xf>
    <xf numFmtId="0" fontId="20" fillId="0" borderId="0" xfId="0" applyFont="1"/>
    <xf numFmtId="38" fontId="0" fillId="0" borderId="0" xfId="0" applyNumberFormat="1"/>
    <xf numFmtId="38" fontId="16" fillId="0" borderId="0" xfId="0" applyNumberFormat="1" applyFont="1" applyAlignment="1">
      <alignment horizontal="left"/>
    </xf>
    <xf numFmtId="38" fontId="20" fillId="0" borderId="0" xfId="0" applyNumberFormat="1" applyFont="1"/>
    <xf numFmtId="0" fontId="15" fillId="0" borderId="0" xfId="0" applyFont="1"/>
    <xf numFmtId="0" fontId="16" fillId="0" borderId="0" xfId="0" applyFont="1" applyAlignment="1">
      <alignment horizontal="center"/>
    </xf>
    <xf numFmtId="0" fontId="0" fillId="0" borderId="5" xfId="0" applyBorder="1"/>
    <xf numFmtId="0" fontId="0" fillId="0" borderId="6" xfId="0" applyBorder="1"/>
    <xf numFmtId="0" fontId="21" fillId="0" borderId="0" xfId="40" applyFont="1" applyAlignment="1">
      <alignment vertical="center"/>
    </xf>
    <xf numFmtId="1" fontId="21" fillId="0" borderId="0" xfId="40" applyNumberFormat="1" applyFont="1" applyAlignment="1">
      <alignment horizontal="center" vertical="center"/>
    </xf>
    <xf numFmtId="0" fontId="21" fillId="0" borderId="0" xfId="40" applyFont="1" applyAlignment="1">
      <alignment horizontal="center" vertical="center"/>
    </xf>
    <xf numFmtId="0" fontId="13" fillId="0" borderId="0" xfId="40" applyFont="1"/>
    <xf numFmtId="0" fontId="19" fillId="0" borderId="0" xfId="40" applyFont="1"/>
    <xf numFmtId="0" fontId="14" fillId="0" borderId="0" xfId="40" applyAlignment="1">
      <alignment horizontal="center"/>
    </xf>
    <xf numFmtId="0" fontId="14" fillId="0" borderId="0" xfId="40" applyAlignment="1">
      <alignment wrapText="1"/>
    </xf>
    <xf numFmtId="0" fontId="18" fillId="0" borderId="0" xfId="40" applyFont="1" applyAlignment="1">
      <alignment horizontal="left" vertical="center"/>
    </xf>
    <xf numFmtId="1" fontId="18" fillId="0" borderId="0" xfId="40" applyNumberFormat="1" applyFont="1" applyAlignment="1">
      <alignment horizontal="center" vertical="center"/>
    </xf>
    <xf numFmtId="0" fontId="18" fillId="0" borderId="0" xfId="40" applyFont="1" applyAlignment="1">
      <alignment vertical="center" wrapText="1"/>
    </xf>
    <xf numFmtId="0" fontId="21" fillId="0" borderId="0" xfId="40" applyFont="1" applyAlignment="1">
      <alignment vertical="center" wrapText="1"/>
    </xf>
    <xf numFmtId="0" fontId="21" fillId="0" borderId="0" xfId="40" applyFont="1" applyAlignment="1">
      <alignment horizontal="left" vertical="top" wrapText="1"/>
    </xf>
    <xf numFmtId="1" fontId="21" fillId="0" borderId="0" xfId="40" applyNumberFormat="1" applyFont="1" applyAlignment="1">
      <alignment horizontal="center" vertical="top" wrapText="1"/>
    </xf>
    <xf numFmtId="6" fontId="21" fillId="0" borderId="0" xfId="40" applyNumberFormat="1" applyFont="1" applyAlignment="1">
      <alignment horizontal="center" vertical="center" wrapText="1"/>
    </xf>
    <xf numFmtId="0" fontId="22" fillId="0" borderId="0" xfId="40" applyFont="1" applyAlignment="1">
      <alignment vertical="center" wrapText="1"/>
    </xf>
    <xf numFmtId="0" fontId="21" fillId="0" borderId="1" xfId="40" applyFont="1" applyBorder="1" applyAlignment="1">
      <alignment horizontal="left" vertical="center" wrapText="1"/>
    </xf>
    <xf numFmtId="0" fontId="21" fillId="0" borderId="0" xfId="40" applyFont="1" applyAlignment="1">
      <alignment horizontal="left" vertical="center" wrapText="1"/>
    </xf>
    <xf numFmtId="6" fontId="21" fillId="0" borderId="0" xfId="40" applyNumberFormat="1" applyFont="1" applyAlignment="1">
      <alignment horizontal="center" vertical="center"/>
    </xf>
    <xf numFmtId="0" fontId="21" fillId="0" borderId="1" xfId="40" applyFont="1" applyBorder="1" applyAlignment="1">
      <alignment horizontal="left" vertical="top" wrapText="1"/>
    </xf>
    <xf numFmtId="1" fontId="22" fillId="0" borderId="0" xfId="40" applyNumberFormat="1" applyFont="1" applyAlignment="1">
      <alignment horizontal="center" vertical="center"/>
    </xf>
    <xf numFmtId="6" fontId="22" fillId="0" borderId="0" xfId="40" applyNumberFormat="1" applyFont="1" applyAlignment="1">
      <alignment horizontal="center" vertical="center" wrapText="1"/>
    </xf>
    <xf numFmtId="0" fontId="21" fillId="0" borderId="1" xfId="40" applyFont="1" applyBorder="1" applyAlignment="1">
      <alignment vertical="center" wrapText="1"/>
    </xf>
    <xf numFmtId="0" fontId="21" fillId="0" borderId="3" xfId="40" applyFont="1" applyBorder="1" applyAlignment="1">
      <alignment horizontal="left" vertical="center" wrapText="1"/>
    </xf>
    <xf numFmtId="0" fontId="22" fillId="0" borderId="0" xfId="40" applyFont="1" applyAlignment="1">
      <alignment vertical="center"/>
    </xf>
    <xf numFmtId="0" fontId="16" fillId="0" borderId="0" xfId="0" applyFont="1" applyAlignment="1">
      <alignment wrapText="1"/>
    </xf>
    <xf numFmtId="6" fontId="0" fillId="0" borderId="0" xfId="0" applyNumberFormat="1" applyAlignment="1">
      <alignment horizontal="center"/>
    </xf>
    <xf numFmtId="0" fontId="23" fillId="0" borderId="0" xfId="0" applyFont="1"/>
    <xf numFmtId="0" fontId="0" fillId="0" borderId="1" xfId="0" applyBorder="1" applyAlignment="1">
      <alignment horizontal="left" indent="1"/>
    </xf>
    <xf numFmtId="0" fontId="0" fillId="0" borderId="3" xfId="0" applyBorder="1" applyAlignment="1">
      <alignment horizontal="left" indent="1"/>
    </xf>
    <xf numFmtId="1" fontId="16" fillId="0" borderId="0" xfId="0" applyNumberFormat="1" applyFont="1" applyAlignment="1">
      <alignment horizontal="center"/>
    </xf>
    <xf numFmtId="0" fontId="23" fillId="0" borderId="0" xfId="0" applyFont="1" applyAlignment="1">
      <alignment horizontal="center" wrapText="1"/>
    </xf>
    <xf numFmtId="0" fontId="17" fillId="0" borderId="4" xfId="0" applyFont="1" applyBorder="1" applyAlignment="1">
      <alignment horizontal="center"/>
    </xf>
    <xf numFmtId="38" fontId="0" fillId="0" borderId="0" xfId="0" applyNumberFormat="1" applyAlignment="1">
      <alignment horizontal="center"/>
    </xf>
    <xf numFmtId="0" fontId="17" fillId="0" borderId="4" xfId="0" applyFont="1" applyBorder="1" applyAlignment="1">
      <alignment horizontal="left"/>
    </xf>
    <xf numFmtId="0" fontId="16" fillId="0" borderId="4" xfId="0" applyFont="1" applyBorder="1" applyAlignment="1">
      <alignment horizontal="left"/>
    </xf>
    <xf numFmtId="0" fontId="0" fillId="0" borderId="1" xfId="0" applyBorder="1" applyAlignment="1">
      <alignment wrapText="1"/>
    </xf>
    <xf numFmtId="0" fontId="0" fillId="0" borderId="3" xfId="0" applyBorder="1" applyAlignment="1">
      <alignment wrapText="1"/>
    </xf>
    <xf numFmtId="0" fontId="16" fillId="0" borderId="0" xfId="0" quotePrefix="1" applyFont="1" applyAlignment="1">
      <alignment horizontal="left"/>
    </xf>
    <xf numFmtId="0" fontId="16" fillId="0" borderId="0" xfId="0" applyFont="1" applyAlignment="1">
      <alignment horizontal="center" vertical="center"/>
    </xf>
    <xf numFmtId="0" fontId="16" fillId="0" borderId="3" xfId="0" applyFont="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6" fillId="0" borderId="0" xfId="0" applyNumberFormat="1" applyFont="1" applyAlignment="1">
      <alignment horizontal="left" wrapText="1"/>
    </xf>
    <xf numFmtId="0" fontId="19" fillId="0" borderId="0" xfId="0" applyFont="1" applyAlignment="1">
      <alignment horizontal="left"/>
    </xf>
    <xf numFmtId="0" fontId="0" fillId="0" borderId="0" xfId="0" applyAlignment="1">
      <alignment horizontal="left" wrapText="1"/>
    </xf>
    <xf numFmtId="6" fontId="16" fillId="0" borderId="0" xfId="0" applyNumberFormat="1" applyFont="1" applyAlignment="1">
      <alignment horizontal="center"/>
    </xf>
    <xf numFmtId="38" fontId="16" fillId="0" borderId="0" xfId="0" applyNumberFormat="1" applyFont="1" applyAlignment="1">
      <alignment horizontal="center"/>
    </xf>
    <xf numFmtId="0" fontId="24" fillId="0" borderId="0" xfId="0" applyFont="1" applyAlignment="1">
      <alignment horizontal="left"/>
    </xf>
    <xf numFmtId="0" fontId="0" fillId="0" borderId="0" xfId="0" applyAlignment="1">
      <alignment horizontal="center" wrapText="1"/>
    </xf>
    <xf numFmtId="165" fontId="17" fillId="0" borderId="0" xfId="0" applyNumberFormat="1" applyFont="1" applyAlignment="1">
      <alignment horizontal="left"/>
    </xf>
    <xf numFmtId="0" fontId="16" fillId="0" borderId="0" xfId="0" applyFont="1" applyAlignment="1">
      <alignment horizontal="center" wrapText="1"/>
    </xf>
    <xf numFmtId="165" fontId="0" fillId="0" borderId="0" xfId="0" applyNumberFormat="1"/>
    <xf numFmtId="165" fontId="16" fillId="0" borderId="7" xfId="0" applyNumberFormat="1" applyFont="1" applyBorder="1" applyAlignment="1">
      <alignment horizontal="left"/>
    </xf>
    <xf numFmtId="165" fontId="0" fillId="0" borderId="8" xfId="0" applyNumberFormat="1" applyBorder="1" applyAlignment="1">
      <alignment horizontal="left" indent="1"/>
    </xf>
    <xf numFmtId="0" fontId="0" fillId="0" borderId="8" xfId="0" applyBorder="1"/>
    <xf numFmtId="165" fontId="16" fillId="0" borderId="8" xfId="0" applyNumberFormat="1" applyFont="1" applyBorder="1" applyAlignment="1">
      <alignment horizontal="left"/>
    </xf>
    <xf numFmtId="6" fontId="0" fillId="0" borderId="0" xfId="0" applyNumberFormat="1"/>
    <xf numFmtId="9" fontId="0" fillId="0" borderId="5" xfId="0" applyNumberFormat="1" applyBorder="1" applyAlignment="1">
      <alignment horizontal="center"/>
    </xf>
    <xf numFmtId="2" fontId="0" fillId="0" borderId="0" xfId="0" applyNumberFormat="1" applyAlignment="1">
      <alignment horizontal="center"/>
    </xf>
    <xf numFmtId="0" fontId="40" fillId="0" borderId="10" xfId="0" applyFont="1" applyBorder="1" applyAlignment="1">
      <alignment horizontal="center" wrapText="1"/>
    </xf>
    <xf numFmtId="0" fontId="16" fillId="0" borderId="0" xfId="0" applyFont="1" applyAlignment="1">
      <alignment horizontal="left"/>
    </xf>
    <xf numFmtId="40" fontId="0" fillId="0" borderId="0" xfId="0" applyNumberFormat="1"/>
    <xf numFmtId="40" fontId="17" fillId="0" borderId="0" xfId="0" applyNumberFormat="1" applyFont="1"/>
    <xf numFmtId="40" fontId="0" fillId="0" borderId="0" xfId="0" applyNumberFormat="1" applyAlignment="1">
      <alignment horizontal="center"/>
    </xf>
    <xf numFmtId="40" fontId="16" fillId="0" borderId="0" xfId="0" applyNumberFormat="1" applyFont="1" applyAlignment="1">
      <alignment wrapText="1"/>
    </xf>
    <xf numFmtId="40" fontId="23" fillId="0" borderId="0" xfId="0" applyNumberFormat="1" applyFont="1" applyAlignment="1">
      <alignment horizontal="center" wrapText="1"/>
    </xf>
    <xf numFmtId="40" fontId="17" fillId="0" borderId="0" xfId="0" applyNumberFormat="1" applyFont="1" applyAlignment="1">
      <alignment horizontal="left"/>
    </xf>
    <xf numFmtId="40" fontId="16" fillId="0" borderId="0" xfId="0" applyNumberFormat="1" applyFont="1" applyAlignment="1">
      <alignment horizontal="center"/>
    </xf>
    <xf numFmtId="2" fontId="0" fillId="0" borderId="0" xfId="0" applyNumberFormat="1"/>
    <xf numFmtId="2" fontId="16" fillId="0" borderId="0" xfId="0" applyNumberFormat="1" applyFont="1" applyAlignment="1">
      <alignment horizontal="center"/>
    </xf>
    <xf numFmtId="2" fontId="23" fillId="0" borderId="0" xfId="0" applyNumberFormat="1" applyFont="1" applyAlignment="1">
      <alignment horizontal="center" wrapText="1"/>
    </xf>
    <xf numFmtId="0" fontId="0" fillId="0" borderId="0" xfId="0" applyAlignment="1" applyProtection="1">
      <alignment wrapText="1"/>
      <protection locked="0"/>
    </xf>
    <xf numFmtId="0" fontId="16" fillId="0" borderId="0" xfId="0" applyFont="1" applyProtection="1">
      <protection locked="0"/>
    </xf>
    <xf numFmtId="0" fontId="18" fillId="0" borderId="15" xfId="40" applyFont="1" applyBorder="1" applyAlignment="1">
      <alignment horizontal="left" vertical="center"/>
    </xf>
    <xf numFmtId="0" fontId="18" fillId="0" borderId="15" xfId="40" applyFont="1" applyBorder="1" applyAlignment="1">
      <alignment vertical="center" wrapText="1"/>
    </xf>
    <xf numFmtId="0" fontId="21" fillId="0" borderId="18" xfId="40" applyFont="1" applyBorder="1" applyAlignment="1">
      <alignment horizontal="left" vertical="center" wrapText="1"/>
    </xf>
    <xf numFmtId="1" fontId="21" fillId="0" borderId="18" xfId="40" applyNumberFormat="1" applyFont="1" applyBorder="1" applyAlignment="1">
      <alignment horizontal="center" vertical="top" wrapText="1"/>
    </xf>
    <xf numFmtId="0" fontId="21" fillId="0" borderId="15" xfId="40" applyFont="1" applyBorder="1" applyAlignment="1">
      <alignment vertical="center" wrapText="1"/>
    </xf>
    <xf numFmtId="6" fontId="21" fillId="35" borderId="0" xfId="40" applyNumberFormat="1" applyFont="1" applyFill="1" applyAlignment="1">
      <alignment horizontal="center" vertical="center" wrapText="1"/>
    </xf>
    <xf numFmtId="0" fontId="21" fillId="35" borderId="0" xfId="40" applyFont="1" applyFill="1" applyAlignment="1">
      <alignment vertical="center" wrapText="1"/>
    </xf>
    <xf numFmtId="0" fontId="22" fillId="35" borderId="0" xfId="40" applyFont="1" applyFill="1" applyAlignment="1">
      <alignment vertical="center" wrapText="1"/>
    </xf>
    <xf numFmtId="0" fontId="21" fillId="35" borderId="0" xfId="40" applyFont="1" applyFill="1" applyAlignment="1">
      <alignment vertical="center"/>
    </xf>
    <xf numFmtId="6" fontId="21" fillId="35" borderId="0" xfId="40" applyNumberFormat="1" applyFont="1" applyFill="1" applyAlignment="1">
      <alignment horizontal="center" vertical="center"/>
    </xf>
    <xf numFmtId="6" fontId="22" fillId="35" borderId="0" xfId="40" applyNumberFormat="1" applyFont="1" applyFill="1" applyAlignment="1">
      <alignment horizontal="center" vertical="center" wrapText="1"/>
    </xf>
    <xf numFmtId="0" fontId="21" fillId="35" borderId="0" xfId="40" applyFont="1" applyFill="1" applyAlignment="1">
      <alignment horizontal="center" vertical="center"/>
    </xf>
    <xf numFmtId="6" fontId="0" fillId="35" borderId="0" xfId="0" applyNumberFormat="1" applyFill="1" applyAlignment="1" applyProtection="1">
      <alignment horizontal="center"/>
      <protection locked="0"/>
    </xf>
    <xf numFmtId="0" fontId="16" fillId="36" borderId="10" xfId="0" applyFont="1" applyFill="1" applyBorder="1" applyAlignment="1">
      <alignment horizontal="center"/>
    </xf>
    <xf numFmtId="0" fontId="40" fillId="36" borderId="10" xfId="0" applyFont="1" applyFill="1" applyBorder="1" applyAlignment="1">
      <alignment horizontal="center"/>
    </xf>
    <xf numFmtId="0" fontId="40" fillId="36" borderId="10" xfId="0" applyFont="1" applyFill="1" applyBorder="1" applyAlignment="1">
      <alignment horizontal="center" wrapText="1"/>
    </xf>
    <xf numFmtId="0" fontId="16" fillId="36" borderId="24" xfId="0" applyFont="1" applyFill="1" applyBorder="1" applyAlignment="1">
      <alignment horizontal="center" wrapText="1"/>
    </xf>
    <xf numFmtId="0" fontId="16" fillId="36" borderId="22" xfId="0" applyFont="1" applyFill="1" applyBorder="1" applyAlignment="1">
      <alignment horizontal="center" wrapText="1"/>
    </xf>
    <xf numFmtId="0" fontId="16" fillId="36" borderId="23" xfId="0" applyFont="1" applyFill="1" applyBorder="1" applyAlignment="1">
      <alignment horizontal="center" wrapText="1"/>
    </xf>
    <xf numFmtId="0" fontId="21" fillId="36" borderId="16" xfId="40" applyFont="1" applyFill="1" applyBorder="1" applyAlignment="1">
      <alignment horizontal="left" vertical="top" wrapText="1"/>
    </xf>
    <xf numFmtId="1" fontId="21" fillId="36" borderId="17" xfId="40" applyNumberFormat="1" applyFont="1" applyFill="1" applyBorder="1" applyAlignment="1">
      <alignment horizontal="center" vertical="top" wrapText="1"/>
    </xf>
    <xf numFmtId="0" fontId="21" fillId="36" borderId="4" xfId="40" applyFont="1" applyFill="1" applyBorder="1" applyAlignment="1">
      <alignment horizontal="left" vertical="top" wrapText="1"/>
    </xf>
    <xf numFmtId="6" fontId="22" fillId="36" borderId="16" xfId="40" applyNumberFormat="1" applyFont="1" applyFill="1" applyBorder="1" applyAlignment="1">
      <alignment horizontal="center" vertical="center"/>
    </xf>
    <xf numFmtId="6" fontId="22" fillId="36" borderId="14" xfId="40" applyNumberFormat="1" applyFont="1" applyFill="1" applyBorder="1" applyAlignment="1">
      <alignment horizontal="center" vertical="center"/>
    </xf>
    <xf numFmtId="6" fontId="22" fillId="36" borderId="17" xfId="40" applyNumberFormat="1" applyFont="1" applyFill="1" applyBorder="1" applyAlignment="1">
      <alignment horizontal="center" vertical="center" wrapText="1"/>
    </xf>
    <xf numFmtId="6" fontId="22" fillId="36" borderId="14" xfId="40" applyNumberFormat="1" applyFont="1" applyFill="1" applyBorder="1" applyAlignment="1">
      <alignment horizontal="center" vertical="center" wrapText="1"/>
    </xf>
    <xf numFmtId="0" fontId="0" fillId="0" borderId="0" xfId="0" applyAlignment="1" applyProtection="1">
      <alignment horizontal="center"/>
      <protection locked="0"/>
    </xf>
    <xf numFmtId="166" fontId="0" fillId="0" borderId="0" xfId="0" applyNumberFormat="1" applyAlignment="1" applyProtection="1">
      <alignment horizontal="center"/>
      <protection locked="0"/>
    </xf>
    <xf numFmtId="166" fontId="0" fillId="0" borderId="0" xfId="0" applyNumberFormat="1" applyProtection="1">
      <protection locked="0"/>
    </xf>
    <xf numFmtId="165" fontId="16" fillId="0" borderId="0" xfId="0" applyNumberFormat="1" applyFont="1" applyAlignment="1">
      <alignment horizontal="center"/>
    </xf>
    <xf numFmtId="2" fontId="0" fillId="0" borderId="0" xfId="0" applyNumberFormat="1" applyAlignment="1" applyProtection="1">
      <alignment horizontal="center"/>
      <protection locked="0"/>
    </xf>
    <xf numFmtId="0" fontId="0" fillId="37" borderId="0" xfId="0" applyFill="1"/>
    <xf numFmtId="0" fontId="16" fillId="0" borderId="41" xfId="0" applyFont="1" applyBorder="1" applyAlignment="1">
      <alignment horizontal="center" vertical="center" wrapText="1"/>
    </xf>
    <xf numFmtId="0" fontId="16" fillId="0" borderId="41" xfId="0" applyFont="1" applyBorder="1" applyAlignment="1">
      <alignment horizontal="center" vertical="center"/>
    </xf>
    <xf numFmtId="0" fontId="16" fillId="0" borderId="42" xfId="0" applyFont="1" applyBorder="1" applyAlignment="1">
      <alignment horizontal="center" vertical="center" wrapText="1"/>
    </xf>
    <xf numFmtId="9" fontId="16" fillId="0" borderId="42" xfId="44" applyFont="1" applyBorder="1" applyAlignment="1">
      <alignment horizontal="center" vertical="center" wrapText="1"/>
    </xf>
    <xf numFmtId="9" fontId="16" fillId="0" borderId="41" xfId="44" applyFont="1" applyBorder="1" applyAlignment="1">
      <alignment horizontal="center" vertical="center" wrapText="1"/>
    </xf>
    <xf numFmtId="9" fontId="16" fillId="0" borderId="41" xfId="44" applyFont="1" applyBorder="1" applyAlignment="1">
      <alignment horizontal="center" vertical="center"/>
    </xf>
    <xf numFmtId="0" fontId="16" fillId="0" borderId="39" xfId="0" applyFont="1" applyBorder="1" applyAlignment="1">
      <alignment horizontal="center" wrapText="1"/>
    </xf>
    <xf numFmtId="0" fontId="16" fillId="0" borderId="41" xfId="0" applyFont="1" applyBorder="1" applyAlignment="1">
      <alignment horizontal="center"/>
    </xf>
    <xf numFmtId="0" fontId="16" fillId="0" borderId="41" xfId="0" applyFont="1" applyBorder="1" applyAlignment="1">
      <alignment horizontal="center" wrapText="1"/>
    </xf>
    <xf numFmtId="0" fontId="0" fillId="0" borderId="17" xfId="0" applyBorder="1" applyAlignment="1">
      <alignment horizontal="center"/>
    </xf>
    <xf numFmtId="0" fontId="0" fillId="0" borderId="16" xfId="0" applyBorder="1"/>
    <xf numFmtId="9" fontId="0" fillId="0" borderId="16" xfId="0" applyNumberFormat="1" applyBorder="1" applyAlignment="1">
      <alignment horizontal="center"/>
    </xf>
    <xf numFmtId="0" fontId="16" fillId="36" borderId="6" xfId="0" applyFont="1" applyFill="1" applyBorder="1" applyAlignment="1">
      <alignment horizontal="center"/>
    </xf>
    <xf numFmtId="0" fontId="0" fillId="36" borderId="3" xfId="0" applyFill="1" applyBorder="1" applyAlignment="1">
      <alignment horizontal="center"/>
    </xf>
    <xf numFmtId="0" fontId="0" fillId="36" borderId="4" xfId="0" applyFill="1" applyBorder="1" applyAlignment="1">
      <alignment horizontal="center"/>
    </xf>
    <xf numFmtId="0" fontId="0" fillId="36" borderId="2" xfId="0" applyFill="1" applyBorder="1" applyAlignment="1">
      <alignment horizontal="center"/>
    </xf>
    <xf numFmtId="0" fontId="0" fillId="35" borderId="0" xfId="0" applyFill="1" applyAlignment="1">
      <alignment horizontal="center" wrapText="1"/>
    </xf>
    <xf numFmtId="0" fontId="20" fillId="35" borderId="0" xfId="0" applyFont="1" applyFill="1"/>
    <xf numFmtId="0" fontId="42" fillId="35" borderId="0" xfId="0" applyFont="1" applyFill="1" applyAlignment="1">
      <alignment horizontal="left"/>
    </xf>
    <xf numFmtId="0" fontId="0" fillId="35" borderId="0" xfId="0" applyFill="1"/>
    <xf numFmtId="0" fontId="0" fillId="0" borderId="44" xfId="0" applyBorder="1" applyAlignment="1">
      <alignment horizontal="left" indent="1"/>
    </xf>
    <xf numFmtId="0" fontId="0" fillId="0" borderId="45" xfId="0" applyBorder="1" applyAlignment="1">
      <alignment horizontal="left" indent="1"/>
    </xf>
    <xf numFmtId="0" fontId="0" fillId="0" borderId="46" xfId="0" applyBorder="1" applyAlignment="1">
      <alignment horizontal="left" indent="1"/>
    </xf>
    <xf numFmtId="6" fontId="16" fillId="35" borderId="20" xfId="0" applyNumberFormat="1" applyFont="1" applyFill="1" applyBorder="1" applyAlignment="1">
      <alignment horizontal="center"/>
    </xf>
    <xf numFmtId="6" fontId="16" fillId="35" borderId="21" xfId="0" applyNumberFormat="1" applyFont="1" applyFill="1" applyBorder="1" applyAlignment="1">
      <alignment horizontal="center"/>
    </xf>
    <xf numFmtId="165" fontId="0" fillId="35" borderId="0" xfId="0" applyNumberFormat="1" applyFill="1"/>
    <xf numFmtId="0" fontId="0" fillId="36" borderId="0" xfId="0" applyFill="1" applyProtection="1">
      <protection locked="0"/>
    </xf>
    <xf numFmtId="0" fontId="20" fillId="0" borderId="0" xfId="0" applyFont="1" applyAlignment="1">
      <alignment wrapText="1"/>
    </xf>
    <xf numFmtId="0" fontId="0" fillId="0" borderId="11" xfId="0" applyBorder="1" applyAlignment="1">
      <alignment vertical="center"/>
    </xf>
    <xf numFmtId="0" fontId="0" fillId="0" borderId="11" xfId="0" applyBorder="1" applyAlignment="1">
      <alignment horizontal="center" vertical="center"/>
    </xf>
    <xf numFmtId="0" fontId="40" fillId="0" borderId="13" xfId="0" applyFont="1" applyBorder="1" applyAlignment="1">
      <alignment horizontal="center" vertical="center"/>
    </xf>
    <xf numFmtId="0" fontId="40" fillId="0" borderId="10" xfId="0" applyFont="1" applyBorder="1" applyAlignment="1">
      <alignment horizontal="center" vertical="center" wrapText="1"/>
    </xf>
    <xf numFmtId="0" fontId="0" fillId="0" borderId="17" xfId="0" applyBorder="1"/>
    <xf numFmtId="10" fontId="0" fillId="0" borderId="0" xfId="44" applyNumberFormat="1" applyFont="1"/>
    <xf numFmtId="10" fontId="16" fillId="0" borderId="0" xfId="44" applyNumberFormat="1" applyFont="1" applyAlignment="1">
      <alignment horizontal="left" wrapText="1"/>
    </xf>
    <xf numFmtId="10" fontId="0" fillId="0" borderId="0" xfId="44" applyNumberFormat="1" applyFont="1" applyAlignment="1">
      <alignment horizontal="center"/>
    </xf>
    <xf numFmtId="167" fontId="12" fillId="0" borderId="0" xfId="28" applyNumberFormat="1" applyAlignment="1">
      <alignment horizontal="center" wrapText="1"/>
    </xf>
    <xf numFmtId="0" fontId="17" fillId="0" borderId="0" xfId="0" applyFont="1" applyAlignment="1">
      <alignment horizontal="left"/>
    </xf>
    <xf numFmtId="0" fontId="15" fillId="0" borderId="0" xfId="0" applyFont="1" applyAlignment="1">
      <alignment horizontal="center"/>
    </xf>
    <xf numFmtId="0" fontId="46" fillId="0" borderId="0" xfId="0" applyFont="1"/>
    <xf numFmtId="0" fontId="46" fillId="0" borderId="0" xfId="0" applyFont="1" applyProtection="1">
      <protection locked="0"/>
    </xf>
    <xf numFmtId="168" fontId="0" fillId="0" borderId="0" xfId="0" applyNumberFormat="1" applyProtection="1">
      <protection locked="0"/>
    </xf>
    <xf numFmtId="168" fontId="0" fillId="35" borderId="6" xfId="0" applyNumberFormat="1" applyFill="1" applyBorder="1" applyAlignment="1" applyProtection="1">
      <alignment horizontal="center"/>
      <protection locked="0"/>
    </xf>
    <xf numFmtId="166" fontId="0" fillId="0" borderId="0" xfId="0" applyNumberFormat="1"/>
    <xf numFmtId="0" fontId="0" fillId="0" borderId="15" xfId="0" applyBorder="1"/>
    <xf numFmtId="0" fontId="16" fillId="0" borderId="0" xfId="0" applyFont="1" applyAlignment="1">
      <alignment horizontal="center" vertical="center" wrapText="1"/>
    </xf>
    <xf numFmtId="168" fontId="0" fillId="0" borderId="6" xfId="0" applyNumberFormat="1" applyBorder="1" applyAlignment="1" applyProtection="1">
      <alignment horizontal="center"/>
      <protection locked="0"/>
    </xf>
    <xf numFmtId="165" fontId="16" fillId="36" borderId="48" xfId="0" applyNumberFormat="1" applyFont="1" applyFill="1" applyBorder="1" applyAlignment="1">
      <alignment horizontal="center" wrapText="1"/>
    </xf>
    <xf numFmtId="165" fontId="16" fillId="35" borderId="0" xfId="0" applyNumberFormat="1" applyFont="1" applyFill="1" applyAlignment="1">
      <alignment wrapText="1"/>
    </xf>
    <xf numFmtId="0" fontId="0" fillId="0" borderId="49" xfId="0" applyBorder="1"/>
    <xf numFmtId="0" fontId="0" fillId="0" borderId="48" xfId="0" applyBorder="1"/>
    <xf numFmtId="0" fontId="0" fillId="0" borderId="50" xfId="0" applyBorder="1"/>
    <xf numFmtId="168" fontId="16" fillId="35" borderId="20" xfId="0" applyNumberFormat="1" applyFont="1" applyFill="1" applyBorder="1" applyAlignment="1">
      <alignment horizontal="center"/>
    </xf>
    <xf numFmtId="168" fontId="16" fillId="35" borderId="21" xfId="0" applyNumberFormat="1" applyFont="1" applyFill="1" applyBorder="1" applyAlignment="1">
      <alignment horizontal="center"/>
    </xf>
    <xf numFmtId="168" fontId="0" fillId="35" borderId="19" xfId="0" applyNumberFormat="1" applyFill="1" applyBorder="1" applyAlignment="1" applyProtection="1">
      <alignment horizontal="center"/>
      <protection locked="0"/>
    </xf>
    <xf numFmtId="168" fontId="0" fillId="0" borderId="0" xfId="0" applyNumberFormat="1" applyAlignment="1">
      <alignment horizontal="center"/>
    </xf>
    <xf numFmtId="168" fontId="0" fillId="0" borderId="0" xfId="0" applyNumberFormat="1"/>
    <xf numFmtId="168" fontId="0" fillId="0" borderId="9" xfId="0" applyNumberFormat="1" applyBorder="1"/>
    <xf numFmtId="168" fontId="16" fillId="35" borderId="0" xfId="0" applyNumberFormat="1" applyFont="1" applyFill="1" applyAlignment="1">
      <alignment horizontal="center"/>
    </xf>
    <xf numFmtId="168" fontId="16" fillId="35" borderId="9" xfId="0" applyNumberFormat="1" applyFont="1" applyFill="1" applyBorder="1" applyAlignment="1">
      <alignment horizontal="center"/>
    </xf>
    <xf numFmtId="0" fontId="0" fillId="0" borderId="18" xfId="0" applyBorder="1"/>
    <xf numFmtId="0" fontId="22" fillId="0" borderId="47" xfId="40" applyFont="1" applyBorder="1" applyAlignment="1">
      <alignment vertical="center" wrapText="1"/>
    </xf>
    <xf numFmtId="0" fontId="0" fillId="0" borderId="47" xfId="0" applyBorder="1" applyProtection="1">
      <protection locked="0"/>
    </xf>
    <xf numFmtId="0" fontId="47" fillId="0" borderId="0" xfId="0" applyFont="1"/>
    <xf numFmtId="1" fontId="18" fillId="36" borderId="41" xfId="40" applyNumberFormat="1" applyFont="1" applyFill="1" applyBorder="1" applyAlignment="1">
      <alignment horizontal="center" vertical="center" wrapText="1"/>
    </xf>
    <xf numFmtId="0" fontId="18" fillId="36" borderId="42" xfId="40" applyFont="1" applyFill="1" applyBorder="1" applyAlignment="1">
      <alignment horizontal="left" vertical="center" wrapText="1"/>
    </xf>
    <xf numFmtId="0" fontId="18" fillId="36" borderId="41" xfId="40" applyFont="1" applyFill="1" applyBorder="1" applyAlignment="1">
      <alignment horizontal="center" vertical="center" wrapText="1"/>
    </xf>
    <xf numFmtId="0" fontId="18" fillId="36" borderId="42" xfId="40" applyFont="1" applyFill="1" applyBorder="1" applyAlignment="1">
      <alignment horizontal="center" vertical="center" wrapText="1"/>
    </xf>
    <xf numFmtId="0" fontId="22" fillId="0" borderId="0" xfId="40" applyFont="1" applyAlignment="1">
      <alignment horizontal="left" vertical="center" wrapText="1"/>
    </xf>
    <xf numFmtId="1" fontId="22" fillId="0" borderId="0" xfId="40" applyNumberFormat="1" applyFont="1" applyAlignment="1">
      <alignment horizontal="center" vertical="top" wrapText="1"/>
    </xf>
    <xf numFmtId="0" fontId="22" fillId="0" borderId="41" xfId="40" applyFont="1" applyBorder="1" applyAlignment="1">
      <alignment horizontal="left" vertical="center" wrapText="1"/>
    </xf>
    <xf numFmtId="168" fontId="0" fillId="35" borderId="0" xfId="0" applyNumberFormat="1" applyFill="1" applyAlignment="1" applyProtection="1">
      <alignment horizontal="center"/>
      <protection locked="0"/>
    </xf>
    <xf numFmtId="166" fontId="0" fillId="35" borderId="52" xfId="0" applyNumberFormat="1" applyFill="1" applyBorder="1" applyAlignment="1" applyProtection="1">
      <alignment horizontal="center"/>
      <protection locked="0"/>
    </xf>
    <xf numFmtId="14" fontId="0" fillId="35" borderId="52" xfId="28" applyNumberFormat="1" applyFont="1" applyFill="1" applyBorder="1" applyAlignment="1" applyProtection="1">
      <alignment horizontal="center"/>
      <protection locked="0"/>
    </xf>
    <xf numFmtId="14" fontId="12" fillId="0" borderId="52" xfId="28" applyNumberFormat="1" applyBorder="1" applyAlignment="1" applyProtection="1">
      <alignment horizontal="center"/>
      <protection locked="0"/>
    </xf>
    <xf numFmtId="14" fontId="12" fillId="35" borderId="52" xfId="28" applyNumberFormat="1" applyFill="1" applyBorder="1" applyAlignment="1" applyProtection="1">
      <alignment horizontal="center"/>
      <protection locked="0"/>
    </xf>
    <xf numFmtId="9" fontId="16" fillId="36" borderId="52" xfId="0" quotePrefix="1" applyNumberFormat="1" applyFont="1" applyFill="1" applyBorder="1" applyAlignment="1" applyProtection="1">
      <alignment horizontal="center" wrapText="1"/>
      <protection locked="0"/>
    </xf>
    <xf numFmtId="0" fontId="16" fillId="34" borderId="52" xfId="0" applyFont="1" applyFill="1" applyBorder="1" applyAlignment="1" applyProtection="1">
      <alignment horizontal="center" wrapText="1"/>
      <protection locked="0"/>
    </xf>
    <xf numFmtId="0" fontId="0" fillId="0" borderId="40" xfId="0" applyBorder="1"/>
    <xf numFmtId="168" fontId="0" fillId="0" borderId="52" xfId="0" applyNumberFormat="1" applyBorder="1" applyAlignment="1" applyProtection="1">
      <alignment horizontal="center"/>
      <protection locked="0"/>
    </xf>
    <xf numFmtId="168" fontId="0" fillId="35" borderId="52" xfId="0" applyNumberFormat="1" applyFill="1" applyBorder="1" applyAlignment="1" applyProtection="1">
      <alignment horizontal="center"/>
      <protection locked="0"/>
    </xf>
    <xf numFmtId="0" fontId="16" fillId="36" borderId="52" xfId="0" applyFont="1" applyFill="1" applyBorder="1" applyAlignment="1">
      <alignment horizontal="center" wrapText="1"/>
    </xf>
    <xf numFmtId="0" fontId="0" fillId="33" borderId="52" xfId="0" applyFill="1" applyBorder="1" applyAlignment="1" applyProtection="1">
      <alignment horizontal="center"/>
      <protection locked="0"/>
    </xf>
    <xf numFmtId="0" fontId="16" fillId="34" borderId="52" xfId="0" applyFont="1" applyFill="1" applyBorder="1" applyAlignment="1" applyProtection="1">
      <alignment horizontal="center" vertical="center" wrapText="1"/>
      <protection locked="0"/>
    </xf>
    <xf numFmtId="0" fontId="0" fillId="0" borderId="39" xfId="0" applyBorder="1" applyAlignment="1">
      <alignment horizontal="left" indent="1"/>
    </xf>
    <xf numFmtId="40" fontId="0" fillId="37" borderId="52" xfId="0" applyNumberFormat="1" applyFill="1" applyBorder="1" applyAlignment="1" applyProtection="1">
      <alignment horizontal="center"/>
      <protection locked="0"/>
    </xf>
    <xf numFmtId="40" fontId="0" fillId="0" borderId="52" xfId="0" applyNumberFormat="1" applyBorder="1" applyAlignment="1" applyProtection="1">
      <alignment horizontal="center"/>
      <protection locked="0"/>
    </xf>
    <xf numFmtId="2" fontId="16" fillId="34" borderId="52" xfId="0" applyNumberFormat="1" applyFont="1" applyFill="1" applyBorder="1" applyAlignment="1" applyProtection="1">
      <alignment horizontal="center" vertical="center" wrapText="1"/>
      <protection locked="0"/>
    </xf>
    <xf numFmtId="40" fontId="16" fillId="34" borderId="52" xfId="0" applyNumberFormat="1" applyFont="1" applyFill="1" applyBorder="1" applyAlignment="1" applyProtection="1">
      <alignment horizontal="center" vertical="center" wrapText="1"/>
      <protection locked="0"/>
    </xf>
    <xf numFmtId="0" fontId="0" fillId="0" borderId="39" xfId="0" applyBorder="1" applyAlignment="1">
      <alignment wrapText="1"/>
    </xf>
    <xf numFmtId="9" fontId="16" fillId="0" borderId="53" xfId="44" applyFont="1" applyBorder="1" applyAlignment="1">
      <alignment horizontal="center" vertical="center"/>
    </xf>
    <xf numFmtId="0" fontId="16" fillId="0" borderId="53" xfId="0" applyFont="1" applyBorder="1" applyAlignment="1">
      <alignment horizontal="center" vertical="center" wrapText="1"/>
    </xf>
    <xf numFmtId="0" fontId="16" fillId="0" borderId="53" xfId="0" applyFont="1" applyBorder="1" applyAlignment="1">
      <alignment horizontal="center" vertical="center"/>
    </xf>
    <xf numFmtId="0" fontId="0" fillId="0" borderId="52" xfId="0" applyBorder="1" applyAlignment="1">
      <alignment horizontal="left" vertical="center" wrapText="1"/>
    </xf>
    <xf numFmtId="0" fontId="16" fillId="0" borderId="53" xfId="0" applyFont="1" applyBorder="1" applyAlignment="1">
      <alignment horizontal="center"/>
    </xf>
    <xf numFmtId="0" fontId="16" fillId="0" borderId="53" xfId="0" applyFont="1" applyBorder="1" applyAlignment="1">
      <alignment horizontal="center" wrapText="1"/>
    </xf>
    <xf numFmtId="166" fontId="0" fillId="0" borderId="52" xfId="0" applyNumberFormat="1" applyBorder="1" applyAlignment="1" applyProtection="1">
      <alignment horizontal="center"/>
      <protection locked="0"/>
    </xf>
    <xf numFmtId="168" fontId="0" fillId="0" borderId="52" xfId="44" applyNumberFormat="1" applyFont="1" applyBorder="1" applyAlignment="1" applyProtection="1">
      <alignment horizontal="center"/>
      <protection locked="0"/>
    </xf>
    <xf numFmtId="168" fontId="0" fillId="35" borderId="42" xfId="0" applyNumberFormat="1" applyFill="1" applyBorder="1" applyAlignment="1" applyProtection="1">
      <alignment horizontal="center"/>
      <protection locked="0"/>
    </xf>
    <xf numFmtId="6" fontId="0" fillId="37" borderId="52" xfId="0" applyNumberFormat="1" applyFill="1" applyBorder="1" applyAlignment="1" applyProtection="1">
      <alignment horizontal="center"/>
      <protection locked="0"/>
    </xf>
    <xf numFmtId="168" fontId="0" fillId="35" borderId="52" xfId="44" applyNumberFormat="1" applyFont="1" applyFill="1" applyBorder="1" applyAlignment="1" applyProtection="1">
      <alignment horizontal="center"/>
      <protection locked="0"/>
    </xf>
    <xf numFmtId="0" fontId="19" fillId="36" borderId="53" xfId="0" applyFont="1" applyFill="1" applyBorder="1"/>
    <xf numFmtId="9" fontId="0" fillId="0" borderId="40" xfId="0" applyNumberFormat="1" applyBorder="1" applyAlignment="1">
      <alignment horizontal="center"/>
    </xf>
    <xf numFmtId="0" fontId="16" fillId="36" borderId="52" xfId="0" applyFont="1" applyFill="1" applyBorder="1" applyAlignment="1">
      <alignment horizontal="center"/>
    </xf>
    <xf numFmtId="0" fontId="0" fillId="36" borderId="53" xfId="0" applyFill="1" applyBorder="1" applyAlignment="1">
      <alignment horizontal="center"/>
    </xf>
    <xf numFmtId="0" fontId="0" fillId="36" borderId="41" xfId="0" applyFill="1" applyBorder="1" applyAlignment="1">
      <alignment horizontal="center"/>
    </xf>
    <xf numFmtId="0" fontId="0" fillId="36" borderId="42" xfId="0" applyFill="1" applyBorder="1" applyAlignment="1">
      <alignment horizontal="center"/>
    </xf>
    <xf numFmtId="0" fontId="12" fillId="0" borderId="0" xfId="40" applyFont="1"/>
    <xf numFmtId="0" fontId="18" fillId="36" borderId="53" xfId="40" applyFont="1" applyFill="1" applyBorder="1" applyAlignment="1">
      <alignment horizontal="left" vertical="center" wrapText="1"/>
    </xf>
    <xf numFmtId="0" fontId="18" fillId="36" borderId="55" xfId="40" applyFont="1" applyFill="1" applyBorder="1" applyAlignment="1">
      <alignment horizontal="center" vertical="center" wrapText="1"/>
    </xf>
    <xf numFmtId="0" fontId="21" fillId="0" borderId="41" xfId="40" applyFont="1" applyBorder="1" applyAlignment="1">
      <alignment horizontal="left" vertical="top" wrapText="1"/>
    </xf>
    <xf numFmtId="0" fontId="22" fillId="0" borderId="53" xfId="40" applyFont="1" applyBorder="1" applyAlignment="1">
      <alignment horizontal="left" vertical="top" wrapText="1"/>
    </xf>
    <xf numFmtId="1" fontId="22" fillId="0" borderId="41" xfId="40" applyNumberFormat="1" applyFont="1" applyBorder="1" applyAlignment="1">
      <alignment horizontal="center" vertical="top" wrapText="1"/>
    </xf>
    <xf numFmtId="0" fontId="22" fillId="0" borderId="41" xfId="40" applyFont="1" applyBorder="1" applyAlignment="1">
      <alignment horizontal="left" vertical="top" wrapText="1"/>
    </xf>
    <xf numFmtId="0" fontId="21" fillId="0" borderId="39" xfId="40" applyFont="1" applyBorder="1" applyAlignment="1">
      <alignment horizontal="left" vertical="center" wrapText="1"/>
    </xf>
    <xf numFmtId="1" fontId="21" fillId="0" borderId="37" xfId="40" applyNumberFormat="1" applyFont="1" applyBorder="1" applyAlignment="1">
      <alignment horizontal="center" vertical="top" wrapText="1"/>
    </xf>
    <xf numFmtId="0" fontId="21" fillId="0" borderId="37" xfId="40" applyFont="1" applyBorder="1" applyAlignment="1">
      <alignment horizontal="left" vertical="center" wrapText="1"/>
    </xf>
    <xf numFmtId="0" fontId="21" fillId="0" borderId="39" xfId="40" applyFont="1" applyBorder="1" applyAlignment="1">
      <alignment horizontal="left" vertical="top" wrapText="1"/>
    </xf>
    <xf numFmtId="0" fontId="21" fillId="0" borderId="37" xfId="40" applyFont="1" applyBorder="1" applyAlignment="1">
      <alignment horizontal="left" vertical="top" wrapText="1"/>
    </xf>
    <xf numFmtId="0" fontId="22" fillId="0" borderId="53" xfId="40" applyFont="1" applyBorder="1" applyAlignment="1">
      <alignment horizontal="left" vertical="center" wrapText="1"/>
    </xf>
    <xf numFmtId="0" fontId="22" fillId="0" borderId="53" xfId="40" applyFont="1" applyBorder="1" applyAlignment="1">
      <alignment vertical="center"/>
    </xf>
    <xf numFmtId="1" fontId="22" fillId="0" borderId="41" xfId="40" applyNumberFormat="1" applyFont="1" applyBorder="1" applyAlignment="1">
      <alignment horizontal="center" vertical="center"/>
    </xf>
    <xf numFmtId="0" fontId="22" fillId="0" borderId="41" xfId="40" applyFont="1" applyBorder="1" applyAlignment="1">
      <alignment vertical="center"/>
    </xf>
    <xf numFmtId="0" fontId="18" fillId="36" borderId="39" xfId="40" applyFont="1" applyFill="1" applyBorder="1" applyAlignment="1">
      <alignment horizontal="left" vertical="center" wrapText="1"/>
    </xf>
    <xf numFmtId="1" fontId="18" fillId="36" borderId="37" xfId="40" applyNumberFormat="1" applyFont="1" applyFill="1" applyBorder="1" applyAlignment="1">
      <alignment horizontal="center" vertical="center" wrapText="1"/>
    </xf>
    <xf numFmtId="0" fontId="18" fillId="36" borderId="36" xfId="40" applyFont="1" applyFill="1" applyBorder="1" applyAlignment="1">
      <alignment horizontal="left" vertical="center" wrapText="1"/>
    </xf>
    <xf numFmtId="0" fontId="21" fillId="0" borderId="47" xfId="40" applyFont="1" applyBorder="1" applyAlignment="1">
      <alignment vertical="center" wrapText="1"/>
    </xf>
    <xf numFmtId="0" fontId="15" fillId="0" borderId="53" xfId="0" applyFont="1" applyBorder="1" applyAlignment="1">
      <alignment horizontal="center" vertical="top" wrapText="1"/>
    </xf>
    <xf numFmtId="0" fontId="15" fillId="0" borderId="41" xfId="0" applyFont="1" applyBorder="1" applyAlignment="1">
      <alignment horizontal="center" vertical="top" wrapText="1"/>
    </xf>
    <xf numFmtId="0" fontId="15" fillId="0" borderId="42" xfId="0" applyFont="1" applyBorder="1" applyAlignment="1">
      <alignment horizontal="center" vertical="top" wrapText="1"/>
    </xf>
    <xf numFmtId="0" fontId="16" fillId="36" borderId="54" xfId="0" applyFont="1" applyFill="1" applyBorder="1" applyAlignment="1">
      <alignment horizontal="center"/>
    </xf>
    <xf numFmtId="0" fontId="16" fillId="36" borderId="41" xfId="0" applyFont="1" applyFill="1" applyBorder="1" applyAlignment="1">
      <alignment horizontal="center"/>
    </xf>
    <xf numFmtId="0" fontId="16" fillId="36" borderId="42" xfId="0" applyFont="1" applyFill="1" applyBorder="1" applyAlignment="1">
      <alignment horizontal="center"/>
    </xf>
    <xf numFmtId="0" fontId="16" fillId="36" borderId="40" xfId="0" applyFont="1" applyFill="1" applyBorder="1" applyAlignment="1">
      <alignment horizontal="center" wrapText="1"/>
    </xf>
    <xf numFmtId="0" fontId="16" fillId="36" borderId="6" xfId="0" applyFont="1" applyFill="1" applyBorder="1" applyAlignment="1">
      <alignment horizontal="center" wrapText="1"/>
    </xf>
    <xf numFmtId="0" fontId="16" fillId="36" borderId="53" xfId="0" applyFont="1" applyFill="1" applyBorder="1" applyAlignment="1">
      <alignment horizontal="center" vertical="center"/>
    </xf>
    <xf numFmtId="0" fontId="16" fillId="36" borderId="41" xfId="0" applyFont="1" applyFill="1" applyBorder="1" applyAlignment="1">
      <alignment horizontal="center" vertical="center"/>
    </xf>
    <xf numFmtId="2" fontId="0" fillId="0" borderId="11" xfId="0" applyNumberFormat="1" applyBorder="1" applyAlignment="1" applyProtection="1">
      <alignment horizontal="left" vertical="center" wrapText="1"/>
      <protection locked="0"/>
    </xf>
    <xf numFmtId="2" fontId="0" fillId="0" borderId="12" xfId="0" applyNumberFormat="1" applyBorder="1" applyAlignment="1" applyProtection="1">
      <alignment horizontal="left" vertical="center" wrapText="1"/>
      <protection locked="0"/>
    </xf>
    <xf numFmtId="2" fontId="0" fillId="0" borderId="13" xfId="0" applyNumberFormat="1" applyBorder="1" applyAlignment="1" applyProtection="1">
      <alignment horizontal="left" vertical="center" wrapText="1"/>
      <protection locked="0"/>
    </xf>
    <xf numFmtId="0" fontId="16" fillId="36" borderId="40" xfId="0" applyFont="1" applyFill="1" applyBorder="1" applyAlignment="1">
      <alignment horizontal="center" vertical="center" textRotation="90"/>
    </xf>
    <xf numFmtId="0" fontId="16" fillId="36" borderId="5" xfId="0" applyFont="1" applyFill="1" applyBorder="1" applyAlignment="1">
      <alignment horizontal="center" vertical="center" textRotation="90"/>
    </xf>
    <xf numFmtId="0" fontId="16" fillId="36" borderId="6" xfId="0" applyFont="1" applyFill="1" applyBorder="1" applyAlignment="1">
      <alignment horizontal="center" vertical="center" textRotation="90"/>
    </xf>
    <xf numFmtId="0" fontId="16" fillId="36" borderId="53" xfId="0" applyFont="1" applyFill="1" applyBorder="1" applyAlignment="1">
      <alignment horizontal="center"/>
    </xf>
    <xf numFmtId="0" fontId="16" fillId="36" borderId="39" xfId="0" applyFont="1" applyFill="1" applyBorder="1" applyAlignment="1">
      <alignment horizontal="center"/>
    </xf>
    <xf numFmtId="0" fontId="16" fillId="36" borderId="37" xfId="0" applyFont="1" applyFill="1" applyBorder="1" applyAlignment="1">
      <alignment horizontal="center"/>
    </xf>
    <xf numFmtId="0" fontId="16" fillId="36" borderId="26" xfId="0" applyFont="1" applyFill="1" applyBorder="1" applyAlignment="1">
      <alignment horizontal="center"/>
    </xf>
    <xf numFmtId="0" fontId="16" fillId="36" borderId="40" xfId="0" applyFont="1" applyFill="1" applyBorder="1" applyAlignment="1">
      <alignment horizontal="center" vertical="center" wrapText="1"/>
    </xf>
    <xf numFmtId="0" fontId="16" fillId="36" borderId="6" xfId="0" applyFont="1" applyFill="1" applyBorder="1" applyAlignment="1">
      <alignment horizontal="center" vertical="center" wrapText="1"/>
    </xf>
    <xf numFmtId="0" fontId="16" fillId="36" borderId="36" xfId="0" applyFont="1" applyFill="1" applyBorder="1" applyAlignment="1">
      <alignment horizontal="center"/>
    </xf>
    <xf numFmtId="0" fontId="16" fillId="36" borderId="43" xfId="0" applyFont="1" applyFill="1" applyBorder="1" applyAlignment="1">
      <alignment horizontal="center" vertical="center" wrapText="1"/>
    </xf>
    <xf numFmtId="0" fontId="16" fillId="36" borderId="38" xfId="0" applyFont="1" applyFill="1" applyBorder="1" applyAlignment="1">
      <alignment horizontal="center" vertical="center" wrapText="1"/>
    </xf>
    <xf numFmtId="0" fontId="16" fillId="36" borderId="24" xfId="0" applyFont="1" applyFill="1" applyBorder="1" applyAlignment="1">
      <alignment horizontal="center" wrapText="1"/>
    </xf>
    <xf numFmtId="0" fontId="16" fillId="36" borderId="23" xfId="0" applyFont="1" applyFill="1" applyBorder="1" applyAlignment="1">
      <alignment horizontal="center" wrapText="1"/>
    </xf>
    <xf numFmtId="0" fontId="16" fillId="36" borderId="22" xfId="0" applyFont="1" applyFill="1" applyBorder="1" applyAlignment="1">
      <alignment horizontal="center"/>
    </xf>
    <xf numFmtId="0" fontId="16" fillId="36" borderId="22" xfId="0" applyFont="1" applyFill="1" applyBorder="1" applyAlignment="1">
      <alignment horizontal="center" wrapText="1"/>
    </xf>
    <xf numFmtId="0" fontId="18" fillId="36" borderId="54" xfId="40" applyFont="1" applyFill="1" applyBorder="1" applyAlignment="1">
      <alignment horizontal="center" vertical="center" wrapText="1"/>
    </xf>
    <xf numFmtId="0" fontId="18" fillId="36" borderId="41" xfId="40" applyFont="1" applyFill="1" applyBorder="1" applyAlignment="1">
      <alignment horizontal="center" vertical="center" wrapText="1"/>
    </xf>
    <xf numFmtId="0" fontId="18" fillId="36" borderId="42" xfId="40" applyFont="1" applyFill="1" applyBorder="1" applyAlignment="1">
      <alignment horizontal="center" vertical="center" wrapText="1"/>
    </xf>
    <xf numFmtId="0" fontId="18" fillId="36" borderId="53" xfId="40" applyFont="1" applyFill="1" applyBorder="1" applyAlignment="1">
      <alignment horizontal="center" vertical="center" wrapText="1"/>
    </xf>
    <xf numFmtId="0" fontId="18" fillId="36" borderId="51" xfId="40" applyFont="1" applyFill="1" applyBorder="1" applyAlignment="1">
      <alignment horizontal="center" vertical="center" wrapText="1"/>
    </xf>
    <xf numFmtId="0" fontId="18" fillId="36" borderId="25" xfId="40" applyFont="1" applyFill="1" applyBorder="1" applyAlignment="1">
      <alignment horizontal="center" vertical="center" wrapText="1"/>
    </xf>
    <xf numFmtId="0" fontId="18" fillId="36" borderId="26" xfId="40" applyFont="1" applyFill="1" applyBorder="1" applyAlignment="1">
      <alignment horizontal="center" vertical="center" wrapText="1"/>
    </xf>
    <xf numFmtId="0" fontId="18" fillId="36" borderId="25" xfId="40" applyFont="1" applyFill="1" applyBorder="1" applyAlignment="1">
      <alignment horizontal="center" vertical="center"/>
    </xf>
    <xf numFmtId="0" fontId="18" fillId="36" borderId="26" xfId="40" applyFont="1" applyFill="1" applyBorder="1" applyAlignment="1">
      <alignment horizontal="center" vertical="center"/>
    </xf>
  </cellXfs>
  <cellStyles count="9119">
    <cellStyle name="20% - Accent1" xfId="1" builtinId="30" customBuiltin="1"/>
    <cellStyle name="20% - Accent1 10" xfId="447" xr:uid="{00000000-0005-0000-0000-000001000000}"/>
    <cellStyle name="20% - Accent1 10 2" xfId="1591" xr:uid="{00000000-0005-0000-0000-000002000000}"/>
    <cellStyle name="20% - Accent1 10 2 2" xfId="8395" xr:uid="{F7AE683D-9DD8-49C0-BF76-5C4A2DAA932A}"/>
    <cellStyle name="20% - Accent1 10 2 3" xfId="6127" xr:uid="{3DFEC396-740E-4B4D-A76A-EE844C8F0732}"/>
    <cellStyle name="20% - Accent1 10 2 4" xfId="3859" xr:uid="{A734BB85-BA89-48F8-AEB8-F4903C7B48EC}"/>
    <cellStyle name="20% - Accent1 10 3" xfId="7261" xr:uid="{0F6EC45D-7F3F-40F1-9952-3E541E3F0AE5}"/>
    <cellStyle name="20% - Accent1 10 4" xfId="4993" xr:uid="{04174956-8754-49F2-A8B2-3CF57369610C}"/>
    <cellStyle name="20% - Accent1 10 5" xfId="2725" xr:uid="{AB58F69E-AFDF-4464-B212-64672A0B768F}"/>
    <cellStyle name="20% - Accent1 11" xfId="448" xr:uid="{00000000-0005-0000-0000-000003000000}"/>
    <cellStyle name="20% - Accent1 11 2" xfId="1592" xr:uid="{00000000-0005-0000-0000-000004000000}"/>
    <cellStyle name="20% - Accent1 11 2 2" xfId="8396" xr:uid="{491AFA10-7148-4F94-8514-B6FF8B6C3EC9}"/>
    <cellStyle name="20% - Accent1 11 2 3" xfId="6128" xr:uid="{30911396-753E-4DBC-BA89-F3A682A38B4B}"/>
    <cellStyle name="20% - Accent1 11 2 4" xfId="3860" xr:uid="{54FFD31B-7900-4B75-9EC0-D67376877059}"/>
    <cellStyle name="20% - Accent1 11 3" xfId="7262" xr:uid="{428271F9-1EEE-4CD2-A416-A58BF5767074}"/>
    <cellStyle name="20% - Accent1 11 4" xfId="4994" xr:uid="{397309DD-ECFD-4EBF-B9BE-AA16BD899273}"/>
    <cellStyle name="20% - Accent1 11 5" xfId="2726" xr:uid="{5E2FDE47-47EB-4ADE-92FD-84A8B3F974E0}"/>
    <cellStyle name="20% - Accent1 12" xfId="983" xr:uid="{00000000-0005-0000-0000-000005000000}"/>
    <cellStyle name="20% - Accent1 12 2" xfId="2117" xr:uid="{00000000-0005-0000-0000-000006000000}"/>
    <cellStyle name="20% - Accent1 12 2 2" xfId="8921" xr:uid="{7DE02DCF-D9A1-4743-B466-C526CAB70137}"/>
    <cellStyle name="20% - Accent1 12 2 3" xfId="6653" xr:uid="{C0A1097F-6A0D-4350-908B-6701181EA0E6}"/>
    <cellStyle name="20% - Accent1 12 2 4" xfId="4385" xr:uid="{2225F0AE-FAFA-4755-8844-2BA3C6D6CB46}"/>
    <cellStyle name="20% - Accent1 12 3" xfId="7787" xr:uid="{8D0D776C-C9F2-4A4F-B409-1C562DD9829A}"/>
    <cellStyle name="20% - Accent1 12 4" xfId="5519" xr:uid="{9AB3ECE1-3857-4D9C-8B03-2011474A62A8}"/>
    <cellStyle name="20% - Accent1 12 5" xfId="3251" xr:uid="{75D0515D-82D5-46C4-9CF1-451CCB7231A9}"/>
    <cellStyle name="20% - Accent1 13" xfId="1181" xr:uid="{00000000-0005-0000-0000-000007000000}"/>
    <cellStyle name="20% - Accent1 13 2" xfId="7985" xr:uid="{BD38D885-28EF-4C51-ADCF-BE2D091A63E5}"/>
    <cellStyle name="20% - Accent1 13 3" xfId="5717" xr:uid="{460427B1-6E17-4400-96DA-6380D878753B}"/>
    <cellStyle name="20% - Accent1 13 4" xfId="3449" xr:uid="{3C95D2F7-568A-4659-832F-B442C9E2A498}"/>
    <cellStyle name="20% - Accent1 14" xfId="6851" xr:uid="{9814C856-2CB3-4C87-8E22-5EF8CF589E8D}"/>
    <cellStyle name="20% - Accent1 15" xfId="4583" xr:uid="{FA866844-5967-402A-8981-0AF22957FD21}"/>
    <cellStyle name="20% - Accent1 16" xfId="2315" xr:uid="{04D646F0-231D-49F5-B3C8-FC3801AFCC3A}"/>
    <cellStyle name="20% - Accent1 2" xfId="49" xr:uid="{00000000-0005-0000-0000-000008000000}"/>
    <cellStyle name="20% - Accent1 2 10" xfId="4597" xr:uid="{52F77160-67F2-4177-A8EE-5DED815FC337}"/>
    <cellStyle name="20% - Accent1 2 11" xfId="2329" xr:uid="{19F33FC1-CD0E-412F-9711-FAB0341FA9FA}"/>
    <cellStyle name="20% - Accent1 2 2" xfId="91" xr:uid="{00000000-0005-0000-0000-000009000000}"/>
    <cellStyle name="20% - Accent1 2 2 10" xfId="2371" xr:uid="{DF7DC738-767A-44E3-BBA8-DEAF76D3B6C5}"/>
    <cellStyle name="20% - Accent1 2 2 2" xfId="190" xr:uid="{00000000-0005-0000-0000-00000A000000}"/>
    <cellStyle name="20% - Accent1 2 2 2 2" xfId="449" xr:uid="{00000000-0005-0000-0000-00000B000000}"/>
    <cellStyle name="20% - Accent1 2 2 2 2 2" xfId="450" xr:uid="{00000000-0005-0000-0000-00000C000000}"/>
    <cellStyle name="20% - Accent1 2 2 2 2 2 2" xfId="1594" xr:uid="{00000000-0005-0000-0000-00000D000000}"/>
    <cellStyle name="20% - Accent1 2 2 2 2 2 2 2" xfId="8398" xr:uid="{893DA8B5-2C2E-4830-A04F-ECC2A623E55E}"/>
    <cellStyle name="20% - Accent1 2 2 2 2 2 2 3" xfId="6130" xr:uid="{332E1EC6-F3B8-4D49-BE99-73F0D5EEB0F2}"/>
    <cellStyle name="20% - Accent1 2 2 2 2 2 2 4" xfId="3862" xr:uid="{6162D1A6-73BD-465F-A26E-4E847B96FE8A}"/>
    <cellStyle name="20% - Accent1 2 2 2 2 2 3" xfId="7264" xr:uid="{25E2A91E-9784-4141-B94E-D2C11672C837}"/>
    <cellStyle name="20% - Accent1 2 2 2 2 2 4" xfId="4996" xr:uid="{16165881-A877-4C41-BC9D-834DB3CF7663}"/>
    <cellStyle name="20% - Accent1 2 2 2 2 2 5" xfId="2728" xr:uid="{846839A4-225B-4D70-8288-94B9D6141351}"/>
    <cellStyle name="20% - Accent1 2 2 2 2 3" xfId="1593" xr:uid="{00000000-0005-0000-0000-00000E000000}"/>
    <cellStyle name="20% - Accent1 2 2 2 2 3 2" xfId="8397" xr:uid="{8A691793-B992-4382-94FE-13A8DCB54898}"/>
    <cellStyle name="20% - Accent1 2 2 2 2 3 3" xfId="6129" xr:uid="{1AA8AB0E-EDAB-460A-B9E7-9616AA74BE68}"/>
    <cellStyle name="20% - Accent1 2 2 2 2 3 4" xfId="3861" xr:uid="{614EEF6A-BB7D-4479-A121-4B58FB11361F}"/>
    <cellStyle name="20% - Accent1 2 2 2 2 4" xfId="7263" xr:uid="{D675DF36-A171-4DC7-B13E-18F377427FFF}"/>
    <cellStyle name="20% - Accent1 2 2 2 2 5" xfId="4995" xr:uid="{A5411617-588D-4BAE-98E8-62F721F59C58}"/>
    <cellStyle name="20% - Accent1 2 2 2 2 6" xfId="2727" xr:uid="{CD9781EC-0F80-461F-8936-F7A0FFA54A1C}"/>
    <cellStyle name="20% - Accent1 2 2 2 3" xfId="451" xr:uid="{00000000-0005-0000-0000-00000F000000}"/>
    <cellStyle name="20% - Accent1 2 2 2 3 2" xfId="1595" xr:uid="{00000000-0005-0000-0000-000010000000}"/>
    <cellStyle name="20% - Accent1 2 2 2 3 2 2" xfId="8399" xr:uid="{729F61B5-6D45-47D4-AA6C-9A6668675A8B}"/>
    <cellStyle name="20% - Accent1 2 2 2 3 2 3" xfId="6131" xr:uid="{1D32760C-805B-400B-B7E9-1080B002D74C}"/>
    <cellStyle name="20% - Accent1 2 2 2 3 2 4" xfId="3863" xr:uid="{D1C31B3D-2534-459D-B779-1B16F1D24050}"/>
    <cellStyle name="20% - Accent1 2 2 2 3 3" xfId="7265" xr:uid="{19A7A925-065C-4AD9-927C-C5047631B8A5}"/>
    <cellStyle name="20% - Accent1 2 2 2 3 4" xfId="4997" xr:uid="{800D5C2F-2168-40D4-AC7C-79B4ABEFB2CB}"/>
    <cellStyle name="20% - Accent1 2 2 2 3 5" xfId="2729" xr:uid="{4DDB2984-1B57-4952-8D0C-1A065ED3FC17}"/>
    <cellStyle name="20% - Accent1 2 2 2 4" xfId="452" xr:uid="{00000000-0005-0000-0000-000011000000}"/>
    <cellStyle name="20% - Accent1 2 2 2 4 2" xfId="1596" xr:uid="{00000000-0005-0000-0000-000012000000}"/>
    <cellStyle name="20% - Accent1 2 2 2 4 2 2" xfId="8400" xr:uid="{8E927DAF-1DF8-40FE-B132-B760157F7FB8}"/>
    <cellStyle name="20% - Accent1 2 2 2 4 2 3" xfId="6132" xr:uid="{ED10E75B-DF2E-464E-BB01-CA2AAF2C2766}"/>
    <cellStyle name="20% - Accent1 2 2 2 4 2 4" xfId="3864" xr:uid="{B774EDB4-9C45-41C4-870F-FB61883B995E}"/>
    <cellStyle name="20% - Accent1 2 2 2 4 3" xfId="7266" xr:uid="{2FF33DD1-9E11-44E5-8A62-40CBD30AA03D}"/>
    <cellStyle name="20% - Accent1 2 2 2 4 4" xfId="4998" xr:uid="{2F47227F-BE4C-4DEB-9CDC-A5D30800592B}"/>
    <cellStyle name="20% - Accent1 2 2 2 4 5" xfId="2730" xr:uid="{145E1B22-6EDC-4D0E-8308-2DB1B3ABE14D}"/>
    <cellStyle name="20% - Accent1 2 2 2 5" xfId="1138" xr:uid="{00000000-0005-0000-0000-000013000000}"/>
    <cellStyle name="20% - Accent1 2 2 2 5 2" xfId="2272" xr:uid="{00000000-0005-0000-0000-000014000000}"/>
    <cellStyle name="20% - Accent1 2 2 2 5 2 2" xfId="9076" xr:uid="{1981AFC2-0D0B-4360-9964-07CA605F8CD2}"/>
    <cellStyle name="20% - Accent1 2 2 2 5 2 3" xfId="6808" xr:uid="{E1526443-913A-4AC3-AF41-273AC6F2B707}"/>
    <cellStyle name="20% - Accent1 2 2 2 5 2 4" xfId="4540" xr:uid="{E5AE9DDB-CB13-4AB6-9408-7B71D1E1D692}"/>
    <cellStyle name="20% - Accent1 2 2 2 5 3" xfId="7942" xr:uid="{9AD3FD20-D9B2-4071-8681-B388D93892A4}"/>
    <cellStyle name="20% - Accent1 2 2 2 5 4" xfId="5674" xr:uid="{5F555DDA-65DC-4F24-A957-CBF2A26B464B}"/>
    <cellStyle name="20% - Accent1 2 2 2 5 5" xfId="3406" xr:uid="{23C10D81-C602-4F8D-BB80-D53403A4B118}"/>
    <cellStyle name="20% - Accent1 2 2 2 6" xfId="1336" xr:uid="{00000000-0005-0000-0000-000015000000}"/>
    <cellStyle name="20% - Accent1 2 2 2 6 2" xfId="8140" xr:uid="{2CE847EB-F8D5-4D0C-998E-F80C76FAEA11}"/>
    <cellStyle name="20% - Accent1 2 2 2 6 3" xfId="5872" xr:uid="{34EE7788-9E61-4E50-9F57-DB8DAE5209D6}"/>
    <cellStyle name="20% - Accent1 2 2 2 6 4" xfId="3604" xr:uid="{540F97C7-3344-4B68-A8B6-D7248F9C4475}"/>
    <cellStyle name="20% - Accent1 2 2 2 7" xfId="7006" xr:uid="{19962495-7E1A-4D6D-9E4C-2B2A0ABFBCE4}"/>
    <cellStyle name="20% - Accent1 2 2 2 8" xfId="4738" xr:uid="{5920DAC1-98BE-45EF-B4DF-F319CD4A8657}"/>
    <cellStyle name="20% - Accent1 2 2 2 9" xfId="2470" xr:uid="{AAA2ECCA-3748-4D5E-951B-340FAE7A00FA}"/>
    <cellStyle name="20% - Accent1 2 2 3" xfId="289" xr:uid="{00000000-0005-0000-0000-000016000000}"/>
    <cellStyle name="20% - Accent1 2 2 3 2" xfId="453" xr:uid="{00000000-0005-0000-0000-000017000000}"/>
    <cellStyle name="20% - Accent1 2 2 3 2 2" xfId="1597" xr:uid="{00000000-0005-0000-0000-000018000000}"/>
    <cellStyle name="20% - Accent1 2 2 3 2 2 2" xfId="8401" xr:uid="{52C4D9F3-7C7F-4923-BA99-E937E315B360}"/>
    <cellStyle name="20% - Accent1 2 2 3 2 2 3" xfId="6133" xr:uid="{53B0CCAC-68EC-4304-A478-51DEC14F6C14}"/>
    <cellStyle name="20% - Accent1 2 2 3 2 2 4" xfId="3865" xr:uid="{11071448-F270-426A-A431-75B1B73C6E65}"/>
    <cellStyle name="20% - Accent1 2 2 3 2 3" xfId="7267" xr:uid="{E0295E05-E3B0-43B0-AE0C-8871FB5609AB}"/>
    <cellStyle name="20% - Accent1 2 2 3 2 4" xfId="4999" xr:uid="{2FE35280-787E-4523-B3E7-CB9F2735F682}"/>
    <cellStyle name="20% - Accent1 2 2 3 2 5" xfId="2731" xr:uid="{50DDD43D-4748-4BDE-9091-C74B0A68CA86}"/>
    <cellStyle name="20% - Accent1 2 2 3 3" xfId="1435" xr:uid="{00000000-0005-0000-0000-000019000000}"/>
    <cellStyle name="20% - Accent1 2 2 3 3 2" xfId="8239" xr:uid="{CEF90C86-042A-4E1B-AADC-B48EFBD2EC48}"/>
    <cellStyle name="20% - Accent1 2 2 3 3 3" xfId="5971" xr:uid="{38B7F743-1C68-4BC2-B901-49A49EC7B7AB}"/>
    <cellStyle name="20% - Accent1 2 2 3 3 4" xfId="3703" xr:uid="{19A430B4-D30B-45FD-B774-E25EB729A5F8}"/>
    <cellStyle name="20% - Accent1 2 2 3 4" xfId="7105" xr:uid="{E4D51DEE-8E3E-45CF-A9A4-78350B4342AD}"/>
    <cellStyle name="20% - Accent1 2 2 3 5" xfId="4837" xr:uid="{40BF84B2-296B-4194-A3CB-98D33AC381C8}"/>
    <cellStyle name="20% - Accent1 2 2 3 6" xfId="2569" xr:uid="{ACA8826F-AA9A-4636-B202-A96DD8D0DC4E}"/>
    <cellStyle name="20% - Accent1 2 2 4" xfId="403" xr:uid="{00000000-0005-0000-0000-00001A000000}"/>
    <cellStyle name="20% - Accent1 2 2 4 2" xfId="1548" xr:uid="{00000000-0005-0000-0000-00001B000000}"/>
    <cellStyle name="20% - Accent1 2 2 4 2 2" xfId="8352" xr:uid="{36B6B8AA-A9FC-436E-809C-A7BC9FCE96C0}"/>
    <cellStyle name="20% - Accent1 2 2 4 2 3" xfId="6084" xr:uid="{6EF98153-6484-48B3-806A-89CDB69E99C9}"/>
    <cellStyle name="20% - Accent1 2 2 4 2 4" xfId="3816" xr:uid="{F6C3BE07-E861-46F3-BED5-DDB393CD917C}"/>
    <cellStyle name="20% - Accent1 2 2 4 3" xfId="7218" xr:uid="{961664B7-2B14-4CEF-AFD5-E1CD983E3B8D}"/>
    <cellStyle name="20% - Accent1 2 2 4 4" xfId="4950" xr:uid="{D78E75D5-E0EC-4BCA-A53C-E76E93708A5D}"/>
    <cellStyle name="20% - Accent1 2 2 4 5" xfId="2682" xr:uid="{07F06DC8-E5D3-47D4-ACDC-0B2BB79A52D0}"/>
    <cellStyle name="20% - Accent1 2 2 5" xfId="454" xr:uid="{00000000-0005-0000-0000-00001C000000}"/>
    <cellStyle name="20% - Accent1 2 2 5 2" xfId="1598" xr:uid="{00000000-0005-0000-0000-00001D000000}"/>
    <cellStyle name="20% - Accent1 2 2 5 2 2" xfId="8402" xr:uid="{81BEC7C3-5638-48B1-91A9-69757CA52A46}"/>
    <cellStyle name="20% - Accent1 2 2 5 2 3" xfId="6134" xr:uid="{74ECE714-519C-4EBF-9AE6-A52588C8A906}"/>
    <cellStyle name="20% - Accent1 2 2 5 2 4" xfId="3866" xr:uid="{20484A39-5894-4A74-BF59-8D68187278F2}"/>
    <cellStyle name="20% - Accent1 2 2 5 3" xfId="7268" xr:uid="{C65E6D42-6DE9-4638-AD3C-390E97AFCBDC}"/>
    <cellStyle name="20% - Accent1 2 2 5 4" xfId="5000" xr:uid="{5044B924-9297-4F4B-AE61-7284ECCB4D12}"/>
    <cellStyle name="20% - Accent1 2 2 5 5" xfId="2732" xr:uid="{A7B0BE5E-58C5-4583-83E3-7A1865A1FB96}"/>
    <cellStyle name="20% - Accent1 2 2 6" xfId="1039" xr:uid="{00000000-0005-0000-0000-00001E000000}"/>
    <cellStyle name="20% - Accent1 2 2 6 2" xfId="2173" xr:uid="{00000000-0005-0000-0000-00001F000000}"/>
    <cellStyle name="20% - Accent1 2 2 6 2 2" xfId="8977" xr:uid="{8DB89B2B-4F28-4D11-820F-8BEB307BC0F5}"/>
    <cellStyle name="20% - Accent1 2 2 6 2 3" xfId="6709" xr:uid="{475A1CD1-BC12-4F04-A82B-335485AE41C8}"/>
    <cellStyle name="20% - Accent1 2 2 6 2 4" xfId="4441" xr:uid="{12519B8B-4C48-4BF3-8E52-A6D13ACC81E4}"/>
    <cellStyle name="20% - Accent1 2 2 6 3" xfId="7843" xr:uid="{EF8252BE-0481-42D9-9896-3F7567936550}"/>
    <cellStyle name="20% - Accent1 2 2 6 4" xfId="5575" xr:uid="{8765F565-54FB-46B2-A33E-6D1A3DCDFCAB}"/>
    <cellStyle name="20% - Accent1 2 2 6 5" xfId="3307" xr:uid="{DDB58C32-E7CC-4C0D-9343-1499353C3CFC}"/>
    <cellStyle name="20% - Accent1 2 2 7" xfId="1237" xr:uid="{00000000-0005-0000-0000-000020000000}"/>
    <cellStyle name="20% - Accent1 2 2 7 2" xfId="8041" xr:uid="{DF7596A3-14CD-4B61-8394-714829C6332A}"/>
    <cellStyle name="20% - Accent1 2 2 7 3" xfId="5773" xr:uid="{091D4E96-EDCC-489F-991E-86C6F8941698}"/>
    <cellStyle name="20% - Accent1 2 2 7 4" xfId="3505" xr:uid="{DF31C3A6-B1A6-4715-A41D-0813E3D4E7A0}"/>
    <cellStyle name="20% - Accent1 2 2 8" xfId="6907" xr:uid="{7EA29E4A-A481-4897-A1EF-22952D14BE7E}"/>
    <cellStyle name="20% - Accent1 2 2 9" xfId="4639" xr:uid="{E9EFFFAB-F97F-44A7-9D43-606470FF33F1}"/>
    <cellStyle name="20% - Accent1 2 3" xfId="148" xr:uid="{00000000-0005-0000-0000-000021000000}"/>
    <cellStyle name="20% - Accent1 2 3 2" xfId="455" xr:uid="{00000000-0005-0000-0000-000022000000}"/>
    <cellStyle name="20% - Accent1 2 3 2 2" xfId="456" xr:uid="{00000000-0005-0000-0000-000023000000}"/>
    <cellStyle name="20% - Accent1 2 3 2 2 2" xfId="1600" xr:uid="{00000000-0005-0000-0000-000024000000}"/>
    <cellStyle name="20% - Accent1 2 3 2 2 2 2" xfId="8404" xr:uid="{640CA033-8645-4FC2-B416-AF6DE14B39B8}"/>
    <cellStyle name="20% - Accent1 2 3 2 2 2 3" xfId="6136" xr:uid="{5CFA0242-6E71-4D50-A4FA-0AD5542EB528}"/>
    <cellStyle name="20% - Accent1 2 3 2 2 2 4" xfId="3868" xr:uid="{537C9411-63C4-4632-B6F6-FB67BFF5665A}"/>
    <cellStyle name="20% - Accent1 2 3 2 2 3" xfId="7270" xr:uid="{E9191739-866D-479F-9D23-B9BD6954F9E4}"/>
    <cellStyle name="20% - Accent1 2 3 2 2 4" xfId="5002" xr:uid="{93F4D027-4CD0-46AC-B089-FF4A9636A323}"/>
    <cellStyle name="20% - Accent1 2 3 2 2 5" xfId="2734" xr:uid="{1C88A587-72A5-44CB-9ADF-08FCD8561A36}"/>
    <cellStyle name="20% - Accent1 2 3 2 3" xfId="1599" xr:uid="{00000000-0005-0000-0000-000025000000}"/>
    <cellStyle name="20% - Accent1 2 3 2 3 2" xfId="8403" xr:uid="{FA885AC4-9380-46B5-8280-2E3D7F1A33A2}"/>
    <cellStyle name="20% - Accent1 2 3 2 3 3" xfId="6135" xr:uid="{B4F63C9E-79CE-4333-9E85-51361852EECD}"/>
    <cellStyle name="20% - Accent1 2 3 2 3 4" xfId="3867" xr:uid="{71E99C2D-181B-437D-BDF7-7DD0D1842F0B}"/>
    <cellStyle name="20% - Accent1 2 3 2 4" xfId="7269" xr:uid="{0BD18755-3FA1-426F-852A-C36F7EF101DE}"/>
    <cellStyle name="20% - Accent1 2 3 2 5" xfId="5001" xr:uid="{714611AE-0766-4C51-81A7-162E8200D7E3}"/>
    <cellStyle name="20% - Accent1 2 3 2 6" xfId="2733" xr:uid="{68F7A1DD-F245-4E81-A418-6B9CADCA7B59}"/>
    <cellStyle name="20% - Accent1 2 3 3" xfId="457" xr:uid="{00000000-0005-0000-0000-000026000000}"/>
    <cellStyle name="20% - Accent1 2 3 3 2" xfId="1601" xr:uid="{00000000-0005-0000-0000-000027000000}"/>
    <cellStyle name="20% - Accent1 2 3 3 2 2" xfId="8405" xr:uid="{C71C370B-D325-4347-92EA-38D7719CA67A}"/>
    <cellStyle name="20% - Accent1 2 3 3 2 3" xfId="6137" xr:uid="{47668F1F-791C-43AA-A1F1-75DE06402C79}"/>
    <cellStyle name="20% - Accent1 2 3 3 2 4" xfId="3869" xr:uid="{0FC2B39B-F643-4EB6-978E-3686D3D6BD85}"/>
    <cellStyle name="20% - Accent1 2 3 3 3" xfId="7271" xr:uid="{ED61C7B2-8E73-4D04-8473-4E7747EBAD1A}"/>
    <cellStyle name="20% - Accent1 2 3 3 4" xfId="5003" xr:uid="{4D9D153B-C7BF-4027-AF7A-2E644AFF266C}"/>
    <cellStyle name="20% - Accent1 2 3 3 5" xfId="2735" xr:uid="{D3AC55A3-3180-4E4C-B484-846823FABB53}"/>
    <cellStyle name="20% - Accent1 2 3 4" xfId="458" xr:uid="{00000000-0005-0000-0000-000028000000}"/>
    <cellStyle name="20% - Accent1 2 3 4 2" xfId="1602" xr:uid="{00000000-0005-0000-0000-000029000000}"/>
    <cellStyle name="20% - Accent1 2 3 4 2 2" xfId="8406" xr:uid="{CA28A28A-03D2-4120-AFC0-71793AEA4EFE}"/>
    <cellStyle name="20% - Accent1 2 3 4 2 3" xfId="6138" xr:uid="{CBFF1686-1A95-4E34-8135-61D518A75277}"/>
    <cellStyle name="20% - Accent1 2 3 4 2 4" xfId="3870" xr:uid="{04B921FF-CA4A-4315-8CD0-98243B5A9273}"/>
    <cellStyle name="20% - Accent1 2 3 4 3" xfId="7272" xr:uid="{6E7745DC-D77C-42B9-B4B4-F3F8E67E95F0}"/>
    <cellStyle name="20% - Accent1 2 3 4 4" xfId="5004" xr:uid="{BF3942B4-AD35-4BE0-8CB8-07AD68C0A324}"/>
    <cellStyle name="20% - Accent1 2 3 4 5" xfId="2736" xr:uid="{02CA0920-3D76-48CF-884E-DF7CEA304D63}"/>
    <cellStyle name="20% - Accent1 2 3 5" xfId="1096" xr:uid="{00000000-0005-0000-0000-00002A000000}"/>
    <cellStyle name="20% - Accent1 2 3 5 2" xfId="2230" xr:uid="{00000000-0005-0000-0000-00002B000000}"/>
    <cellStyle name="20% - Accent1 2 3 5 2 2" xfId="9034" xr:uid="{9529D97D-90CD-4FE6-B5F1-22A3A4C8B11D}"/>
    <cellStyle name="20% - Accent1 2 3 5 2 3" xfId="6766" xr:uid="{4D477E5D-EDF0-4BD0-B792-9AC5364AF42C}"/>
    <cellStyle name="20% - Accent1 2 3 5 2 4" xfId="4498" xr:uid="{975C604A-FD50-4923-B269-5A49E4318962}"/>
    <cellStyle name="20% - Accent1 2 3 5 3" xfId="7900" xr:uid="{88F62F10-100C-4D62-B0CF-E783A654B2BA}"/>
    <cellStyle name="20% - Accent1 2 3 5 4" xfId="5632" xr:uid="{57CA4021-F976-4056-B783-0430A2E37DE6}"/>
    <cellStyle name="20% - Accent1 2 3 5 5" xfId="3364" xr:uid="{5EA1EA5F-A9C8-4323-96AD-CAEE7D334E1B}"/>
    <cellStyle name="20% - Accent1 2 3 6" xfId="1294" xr:uid="{00000000-0005-0000-0000-00002C000000}"/>
    <cellStyle name="20% - Accent1 2 3 6 2" xfId="8098" xr:uid="{69A3382D-344E-4DD3-92A6-36187F48DBCF}"/>
    <cellStyle name="20% - Accent1 2 3 6 3" xfId="5830" xr:uid="{2FF8E433-D2BA-4D11-8AD5-386BC0A43C16}"/>
    <cellStyle name="20% - Accent1 2 3 6 4" xfId="3562" xr:uid="{CDA2DACC-9F58-4CF2-917B-535CFEEEC1EB}"/>
    <cellStyle name="20% - Accent1 2 3 7" xfId="6964" xr:uid="{906D011E-5BC7-44F1-A579-E1C72E53C3E2}"/>
    <cellStyle name="20% - Accent1 2 3 8" xfId="4696" xr:uid="{A7CA9DEB-A5DD-49E6-9E97-335830225271}"/>
    <cellStyle name="20% - Accent1 2 3 9" xfId="2428" xr:uid="{4DCDD636-BC20-4827-9598-9C3E27A0F340}"/>
    <cellStyle name="20% - Accent1 2 4" xfId="247" xr:uid="{00000000-0005-0000-0000-00002D000000}"/>
    <cellStyle name="20% - Accent1 2 4 2" xfId="459" xr:uid="{00000000-0005-0000-0000-00002E000000}"/>
    <cellStyle name="20% - Accent1 2 4 2 2" xfId="1603" xr:uid="{00000000-0005-0000-0000-00002F000000}"/>
    <cellStyle name="20% - Accent1 2 4 2 2 2" xfId="8407" xr:uid="{8233DB12-BA4C-45FD-B6A0-9B222B596680}"/>
    <cellStyle name="20% - Accent1 2 4 2 2 3" xfId="6139" xr:uid="{79B57CCD-C939-4641-817A-CCD05A2D2DF6}"/>
    <cellStyle name="20% - Accent1 2 4 2 2 4" xfId="3871" xr:uid="{D26E6279-2416-4A15-9461-77D7C08407F7}"/>
    <cellStyle name="20% - Accent1 2 4 2 3" xfId="7273" xr:uid="{08408F7C-A45B-4B8E-B91B-D258CFF004FE}"/>
    <cellStyle name="20% - Accent1 2 4 2 4" xfId="5005" xr:uid="{4A0C374A-4AE5-4052-B53E-9AB02D9A50A2}"/>
    <cellStyle name="20% - Accent1 2 4 2 5" xfId="2737" xr:uid="{FC256E81-E02C-45CF-884E-285D8717B59E}"/>
    <cellStyle name="20% - Accent1 2 4 3" xfId="1393" xr:uid="{00000000-0005-0000-0000-000030000000}"/>
    <cellStyle name="20% - Accent1 2 4 3 2" xfId="8197" xr:uid="{24C3C07C-6CD5-49F9-B704-EF163B702294}"/>
    <cellStyle name="20% - Accent1 2 4 3 3" xfId="5929" xr:uid="{1FCF05E4-92E6-4CCE-A180-4910260DE829}"/>
    <cellStyle name="20% - Accent1 2 4 3 4" xfId="3661" xr:uid="{0D5BBAA0-2BD2-4E76-92BA-BCF68F6161F5}"/>
    <cellStyle name="20% - Accent1 2 4 4" xfId="7063" xr:uid="{2EFA1854-2127-4663-B1D2-E4FBA5F7CFDE}"/>
    <cellStyle name="20% - Accent1 2 4 5" xfId="4795" xr:uid="{40AB5B6E-525B-402F-92CA-89F3322411FB}"/>
    <cellStyle name="20% - Accent1 2 4 6" xfId="2527" xr:uid="{A73C4DDE-5FFC-4488-90B7-BE2CE69F5BC9}"/>
    <cellStyle name="20% - Accent1 2 5" xfId="361" xr:uid="{00000000-0005-0000-0000-000031000000}"/>
    <cellStyle name="20% - Accent1 2 5 2" xfId="1506" xr:uid="{00000000-0005-0000-0000-000032000000}"/>
    <cellStyle name="20% - Accent1 2 5 2 2" xfId="8310" xr:uid="{5BC06CC6-129D-44DA-ACC6-CB161172C66B}"/>
    <cellStyle name="20% - Accent1 2 5 2 3" xfId="6042" xr:uid="{9AB19C88-5C4D-43A8-8D7A-3CFF0F822BDD}"/>
    <cellStyle name="20% - Accent1 2 5 2 4" xfId="3774" xr:uid="{EB522323-0D21-4A72-9106-B3C607531E71}"/>
    <cellStyle name="20% - Accent1 2 5 3" xfId="7176" xr:uid="{877879C6-D148-485A-BD7F-0EB3720A420B}"/>
    <cellStyle name="20% - Accent1 2 5 4" xfId="4908" xr:uid="{2A240F0E-9357-4CDA-A565-C6B2FC6DA95D}"/>
    <cellStyle name="20% - Accent1 2 5 5" xfId="2640" xr:uid="{FC7C4DD4-3BDD-45ED-BE24-25E99694B93B}"/>
    <cellStyle name="20% - Accent1 2 6" xfId="460" xr:uid="{00000000-0005-0000-0000-000033000000}"/>
    <cellStyle name="20% - Accent1 2 6 2" xfId="1604" xr:uid="{00000000-0005-0000-0000-000034000000}"/>
    <cellStyle name="20% - Accent1 2 6 2 2" xfId="8408" xr:uid="{7FE86486-FE29-4320-87B1-2B2D93CD2487}"/>
    <cellStyle name="20% - Accent1 2 6 2 3" xfId="6140" xr:uid="{3A77E4A5-291D-4C3F-9EED-1D058FC7052D}"/>
    <cellStyle name="20% - Accent1 2 6 2 4" xfId="3872" xr:uid="{54E52E0A-20E1-4F68-A2A0-C6DA8DF9745A}"/>
    <cellStyle name="20% - Accent1 2 6 3" xfId="7274" xr:uid="{4C7B4ED1-B6AD-4696-A3CD-7894F3E94002}"/>
    <cellStyle name="20% - Accent1 2 6 4" xfId="5006" xr:uid="{D182DBC2-D4A8-46D6-84D1-50AC72654E52}"/>
    <cellStyle name="20% - Accent1 2 6 5" xfId="2738" xr:uid="{B0D3B1A9-6549-480D-9B05-C53A92DD3889}"/>
    <cellStyle name="20% - Accent1 2 7" xfId="997" xr:uid="{00000000-0005-0000-0000-000035000000}"/>
    <cellStyle name="20% - Accent1 2 7 2" xfId="2131" xr:uid="{00000000-0005-0000-0000-000036000000}"/>
    <cellStyle name="20% - Accent1 2 7 2 2" xfId="8935" xr:uid="{4F828551-3673-41EC-A5A9-32060072B9CD}"/>
    <cellStyle name="20% - Accent1 2 7 2 3" xfId="6667" xr:uid="{CCAFCE09-1A29-4146-9FB4-D48BFE6CE52D}"/>
    <cellStyle name="20% - Accent1 2 7 2 4" xfId="4399" xr:uid="{B2FF0E16-B6B4-4044-B67D-2B4BB4610995}"/>
    <cellStyle name="20% - Accent1 2 7 3" xfId="7801" xr:uid="{946712A9-48B9-4CE4-B069-A15094F79A98}"/>
    <cellStyle name="20% - Accent1 2 7 4" xfId="5533" xr:uid="{5C98A971-0398-4CD6-9B61-DEE0F1FEFDB8}"/>
    <cellStyle name="20% - Accent1 2 7 5" xfId="3265" xr:uid="{7C68F6CC-2C7E-4995-8137-D7F152956504}"/>
    <cellStyle name="20% - Accent1 2 8" xfId="1195" xr:uid="{00000000-0005-0000-0000-000037000000}"/>
    <cellStyle name="20% - Accent1 2 8 2" xfId="7999" xr:uid="{0D4DCFD0-0E01-49D3-9F9D-E85462A818C9}"/>
    <cellStyle name="20% - Accent1 2 8 3" xfId="5731" xr:uid="{A1AFC096-2DD0-4A21-86C5-1DE337B89F41}"/>
    <cellStyle name="20% - Accent1 2 8 4" xfId="3463" xr:uid="{9DD6DB9F-66E7-48F5-9AF4-6F68CEF3D2F8}"/>
    <cellStyle name="20% - Accent1 2 9" xfId="6865" xr:uid="{63E1ABE0-4D66-4458-8019-43894B5E0ADF}"/>
    <cellStyle name="20% - Accent1 3" xfId="63" xr:uid="{00000000-0005-0000-0000-000038000000}"/>
    <cellStyle name="20% - Accent1 3 10" xfId="2343" xr:uid="{4F6343C1-F6C4-47A0-B7DA-9AC0C1A56277}"/>
    <cellStyle name="20% - Accent1 3 2" xfId="92" xr:uid="{00000000-0005-0000-0000-000039000000}"/>
    <cellStyle name="20% - Accent1 3 2 2" xfId="191" xr:uid="{00000000-0005-0000-0000-00003A000000}"/>
    <cellStyle name="20% - Accent1 3 2 2 2" xfId="461" xr:uid="{00000000-0005-0000-0000-00003B000000}"/>
    <cellStyle name="20% - Accent1 3 2 2 2 2" xfId="1605" xr:uid="{00000000-0005-0000-0000-00003C000000}"/>
    <cellStyle name="20% - Accent1 3 2 2 2 2 2" xfId="8409" xr:uid="{0839EF92-1C9C-45E6-A984-C94674FEC691}"/>
    <cellStyle name="20% - Accent1 3 2 2 2 2 3" xfId="6141" xr:uid="{642C33AA-30F5-4CAF-940E-22205F66D83B}"/>
    <cellStyle name="20% - Accent1 3 2 2 2 2 4" xfId="3873" xr:uid="{B4E78D87-C954-4618-83CB-7E475EA4C870}"/>
    <cellStyle name="20% - Accent1 3 2 2 2 3" xfId="7275" xr:uid="{85E36206-9CBD-4242-AFA3-65FEE02A9CEE}"/>
    <cellStyle name="20% - Accent1 3 2 2 2 4" xfId="5007" xr:uid="{61BDE490-6582-427A-BE19-0443DDA9128E}"/>
    <cellStyle name="20% - Accent1 3 2 2 2 5" xfId="2739" xr:uid="{F06233BD-69CD-4223-AE79-478C5A12463E}"/>
    <cellStyle name="20% - Accent1 3 2 2 3" xfId="1139" xr:uid="{00000000-0005-0000-0000-00003D000000}"/>
    <cellStyle name="20% - Accent1 3 2 2 3 2" xfId="2273" xr:uid="{00000000-0005-0000-0000-00003E000000}"/>
    <cellStyle name="20% - Accent1 3 2 2 3 2 2" xfId="9077" xr:uid="{4C23D7BE-839E-4A03-9078-47F7CD577331}"/>
    <cellStyle name="20% - Accent1 3 2 2 3 2 3" xfId="6809" xr:uid="{C3F4883C-4E31-4510-8BBE-C5A8A71E3D37}"/>
    <cellStyle name="20% - Accent1 3 2 2 3 2 4" xfId="4541" xr:uid="{F545F9F2-5851-4EFF-ABD1-E9C503276228}"/>
    <cellStyle name="20% - Accent1 3 2 2 3 3" xfId="7943" xr:uid="{DB7E302F-DBF9-4F4F-BDC4-40116DB086DE}"/>
    <cellStyle name="20% - Accent1 3 2 2 3 4" xfId="5675" xr:uid="{1D6B16C7-71E6-4A1C-AA14-62D7C526945C}"/>
    <cellStyle name="20% - Accent1 3 2 2 3 5" xfId="3407" xr:uid="{B1E7AE9F-E2CE-43B9-866A-4951D5469F77}"/>
    <cellStyle name="20% - Accent1 3 2 2 4" xfId="1337" xr:uid="{00000000-0005-0000-0000-00003F000000}"/>
    <cellStyle name="20% - Accent1 3 2 2 4 2" xfId="8141" xr:uid="{7230D63C-805D-41BC-8DF3-10AF8F9A586F}"/>
    <cellStyle name="20% - Accent1 3 2 2 4 3" xfId="5873" xr:uid="{C1351837-C30C-42E6-ACDE-10383B970EFF}"/>
    <cellStyle name="20% - Accent1 3 2 2 4 4" xfId="3605" xr:uid="{02F93899-B3FD-4B5A-8B3A-77417A51925F}"/>
    <cellStyle name="20% - Accent1 3 2 2 5" xfId="7007" xr:uid="{27C91992-9C45-47B9-AE6A-6CE957761C3E}"/>
    <cellStyle name="20% - Accent1 3 2 2 6" xfId="4739" xr:uid="{AD8175E1-DE0B-4FE3-94BC-0377344067D0}"/>
    <cellStyle name="20% - Accent1 3 2 2 7" xfId="2471" xr:uid="{B8A1A38B-EE8B-411A-9132-B12133AFE2BD}"/>
    <cellStyle name="20% - Accent1 3 2 3" xfId="290" xr:uid="{00000000-0005-0000-0000-000040000000}"/>
    <cellStyle name="20% - Accent1 3 2 3 2" xfId="1436" xr:uid="{00000000-0005-0000-0000-000041000000}"/>
    <cellStyle name="20% - Accent1 3 2 3 2 2" xfId="8240" xr:uid="{C1AEA605-D2CA-45C2-8B6B-C1E9C4360A34}"/>
    <cellStyle name="20% - Accent1 3 2 3 2 3" xfId="5972" xr:uid="{E3F69DB0-BF06-40F0-9DE2-473AFFD6381A}"/>
    <cellStyle name="20% - Accent1 3 2 3 2 4" xfId="3704" xr:uid="{DA1876FB-D283-4121-8A04-6405FDAC1200}"/>
    <cellStyle name="20% - Accent1 3 2 3 3" xfId="7106" xr:uid="{9891088C-2C3E-49A3-A75F-C82CE37C3690}"/>
    <cellStyle name="20% - Accent1 3 2 3 4" xfId="4838" xr:uid="{8F75A1D1-2663-45DC-BD16-269BF1F54013}"/>
    <cellStyle name="20% - Accent1 3 2 3 5" xfId="2570" xr:uid="{6807C7C0-B64B-475F-B5F3-7C62B0A38A56}"/>
    <cellStyle name="20% - Accent1 3 2 4" xfId="404" xr:uid="{00000000-0005-0000-0000-000042000000}"/>
    <cellStyle name="20% - Accent1 3 2 4 2" xfId="1549" xr:uid="{00000000-0005-0000-0000-000043000000}"/>
    <cellStyle name="20% - Accent1 3 2 4 2 2" xfId="8353" xr:uid="{F4F18BCF-F86D-4BF6-B316-32D0C458E186}"/>
    <cellStyle name="20% - Accent1 3 2 4 2 3" xfId="6085" xr:uid="{94409909-456E-436F-AE35-527D9C94D8F7}"/>
    <cellStyle name="20% - Accent1 3 2 4 2 4" xfId="3817" xr:uid="{36481202-4FB6-4574-A9BB-1901A9985DB2}"/>
    <cellStyle name="20% - Accent1 3 2 4 3" xfId="7219" xr:uid="{FBD2D696-8C1D-4FBF-A156-A41A8BEE9FC1}"/>
    <cellStyle name="20% - Accent1 3 2 4 4" xfId="4951" xr:uid="{B0B8F8C4-E504-4094-BF37-468C5D4CCB52}"/>
    <cellStyle name="20% - Accent1 3 2 4 5" xfId="2683" xr:uid="{FD553C0E-42D5-414E-8756-0C43FDA007AC}"/>
    <cellStyle name="20% - Accent1 3 2 5" xfId="1040" xr:uid="{00000000-0005-0000-0000-000044000000}"/>
    <cellStyle name="20% - Accent1 3 2 5 2" xfId="2174" xr:uid="{00000000-0005-0000-0000-000045000000}"/>
    <cellStyle name="20% - Accent1 3 2 5 2 2" xfId="8978" xr:uid="{AFF71AA0-5048-427C-9AA8-1690DBE2FDE1}"/>
    <cellStyle name="20% - Accent1 3 2 5 2 3" xfId="6710" xr:uid="{630508CE-2D47-4C6D-87D7-A12F57B0553C}"/>
    <cellStyle name="20% - Accent1 3 2 5 2 4" xfId="4442" xr:uid="{BA90414C-D90B-4ECD-830C-B2E2349E6127}"/>
    <cellStyle name="20% - Accent1 3 2 5 3" xfId="7844" xr:uid="{28352B91-363F-4763-8B77-3C1A5F41E5A1}"/>
    <cellStyle name="20% - Accent1 3 2 5 4" xfId="5576" xr:uid="{3C70DCAC-B072-4B23-8B17-0B49D127B64C}"/>
    <cellStyle name="20% - Accent1 3 2 5 5" xfId="3308" xr:uid="{C4E5FFB4-F678-413E-95B7-AC5FCE8D2952}"/>
    <cellStyle name="20% - Accent1 3 2 6" xfId="1238" xr:uid="{00000000-0005-0000-0000-000046000000}"/>
    <cellStyle name="20% - Accent1 3 2 6 2" xfId="8042" xr:uid="{A5977B2C-BC63-4CC5-8A28-EDCDA3B15646}"/>
    <cellStyle name="20% - Accent1 3 2 6 3" xfId="5774" xr:uid="{089F8CF4-9238-4077-BB20-AC4AE0A1AC71}"/>
    <cellStyle name="20% - Accent1 3 2 6 4" xfId="3506" xr:uid="{2A8FE95B-0427-410F-BBBC-5435A15E5939}"/>
    <cellStyle name="20% - Accent1 3 2 7" xfId="6908" xr:uid="{43BF08BC-5E82-4492-98EC-997E7CD8B9C8}"/>
    <cellStyle name="20% - Accent1 3 2 8" xfId="4640" xr:uid="{156CE70E-2B63-4A98-AE57-6BB101D88E0B}"/>
    <cellStyle name="20% - Accent1 3 2 9" xfId="2372" xr:uid="{AB4C936A-6947-40EA-AC10-9461C802F2B2}"/>
    <cellStyle name="20% - Accent1 3 3" xfId="162" xr:uid="{00000000-0005-0000-0000-000047000000}"/>
    <cellStyle name="20% - Accent1 3 3 2" xfId="462" xr:uid="{00000000-0005-0000-0000-000048000000}"/>
    <cellStyle name="20% - Accent1 3 3 2 2" xfId="1606" xr:uid="{00000000-0005-0000-0000-000049000000}"/>
    <cellStyle name="20% - Accent1 3 3 2 2 2" xfId="8410" xr:uid="{C6CF3DDD-0BB3-4203-970E-A99EFA4FF8B9}"/>
    <cellStyle name="20% - Accent1 3 3 2 2 3" xfId="6142" xr:uid="{6FA16D55-EF36-4EBD-A351-A672F3AB9897}"/>
    <cellStyle name="20% - Accent1 3 3 2 2 4" xfId="3874" xr:uid="{F0A39DBD-E4E8-4F78-A7D2-0CA0A0D2B76F}"/>
    <cellStyle name="20% - Accent1 3 3 2 3" xfId="7276" xr:uid="{39188C68-9D5A-4EFE-AA01-5BE9114DA190}"/>
    <cellStyle name="20% - Accent1 3 3 2 4" xfId="5008" xr:uid="{DAC24E9C-6347-4B56-ADBF-D7D6D3FAC008}"/>
    <cellStyle name="20% - Accent1 3 3 2 5" xfId="2740" xr:uid="{EE4EF868-36B9-47CC-AFDC-478FE20A3EDD}"/>
    <cellStyle name="20% - Accent1 3 3 3" xfId="1110" xr:uid="{00000000-0005-0000-0000-00004A000000}"/>
    <cellStyle name="20% - Accent1 3 3 3 2" xfId="2244" xr:uid="{00000000-0005-0000-0000-00004B000000}"/>
    <cellStyle name="20% - Accent1 3 3 3 2 2" xfId="9048" xr:uid="{993BC2CC-AB4C-49F7-9D9D-7A9EE1F1CDBF}"/>
    <cellStyle name="20% - Accent1 3 3 3 2 3" xfId="6780" xr:uid="{6DBA6437-E99D-49F1-B790-586E6AEA0333}"/>
    <cellStyle name="20% - Accent1 3 3 3 2 4" xfId="4512" xr:uid="{0A551661-E837-4C2B-8C6C-FEE8D40BBBE9}"/>
    <cellStyle name="20% - Accent1 3 3 3 3" xfId="7914" xr:uid="{412A4C18-52D1-4EAE-8505-27099C108982}"/>
    <cellStyle name="20% - Accent1 3 3 3 4" xfId="5646" xr:uid="{DF0532BD-66AA-43EA-BAF1-10DCEE91FC72}"/>
    <cellStyle name="20% - Accent1 3 3 3 5" xfId="3378" xr:uid="{3FAE7D94-2569-439C-BD33-1219A665DADD}"/>
    <cellStyle name="20% - Accent1 3 3 4" xfId="1308" xr:uid="{00000000-0005-0000-0000-00004C000000}"/>
    <cellStyle name="20% - Accent1 3 3 4 2" xfId="8112" xr:uid="{9301588D-60B9-4CB3-A059-E23628E1C03E}"/>
    <cellStyle name="20% - Accent1 3 3 4 3" xfId="5844" xr:uid="{96D33294-9868-4EC9-BE61-CCE3D70B9E5D}"/>
    <cellStyle name="20% - Accent1 3 3 4 4" xfId="3576" xr:uid="{DC1BFC71-F017-4F1D-AE4F-F915E4859725}"/>
    <cellStyle name="20% - Accent1 3 3 5" xfId="6978" xr:uid="{045C4B9A-F139-4DEA-B4B1-0AAE77145FD4}"/>
    <cellStyle name="20% - Accent1 3 3 6" xfId="4710" xr:uid="{D55A5B6E-1A4A-4B3B-9228-00E87AD2AACF}"/>
    <cellStyle name="20% - Accent1 3 3 7" xfId="2442" xr:uid="{6B0CC667-AD41-425E-8B21-D48114E9D0FF}"/>
    <cellStyle name="20% - Accent1 3 4" xfId="261" xr:uid="{00000000-0005-0000-0000-00004D000000}"/>
    <cellStyle name="20% - Accent1 3 4 2" xfId="1407" xr:uid="{00000000-0005-0000-0000-00004E000000}"/>
    <cellStyle name="20% - Accent1 3 4 2 2" xfId="8211" xr:uid="{E5FCE663-BD88-4824-ADA9-68E1C8E5A0FE}"/>
    <cellStyle name="20% - Accent1 3 4 2 3" xfId="5943" xr:uid="{ABBFC458-29C9-417B-87EA-326DB9D0A14A}"/>
    <cellStyle name="20% - Accent1 3 4 2 4" xfId="3675" xr:uid="{950C9D12-F32C-4F2E-B72E-5FFA9F286C34}"/>
    <cellStyle name="20% - Accent1 3 4 3" xfId="7077" xr:uid="{51C43739-CC3F-4899-8034-BD473E922C8E}"/>
    <cellStyle name="20% - Accent1 3 4 4" xfId="4809" xr:uid="{930BCABD-8E3C-49C0-8DF0-D57922140D41}"/>
    <cellStyle name="20% - Accent1 3 4 5" xfId="2541" xr:uid="{83114603-31A8-4255-B1C4-2DC35E60E915}"/>
    <cellStyle name="20% - Accent1 3 5" xfId="375" xr:uid="{00000000-0005-0000-0000-00004F000000}"/>
    <cellStyle name="20% - Accent1 3 5 2" xfId="1520" xr:uid="{00000000-0005-0000-0000-000050000000}"/>
    <cellStyle name="20% - Accent1 3 5 2 2" xfId="8324" xr:uid="{0B179DF5-A1DC-4CF6-9789-CFB8F5DAC671}"/>
    <cellStyle name="20% - Accent1 3 5 2 3" xfId="6056" xr:uid="{DF413099-2669-4115-809B-20A76F4AB597}"/>
    <cellStyle name="20% - Accent1 3 5 2 4" xfId="3788" xr:uid="{E7F78907-8A0C-429D-8044-33ED49B01743}"/>
    <cellStyle name="20% - Accent1 3 5 3" xfId="7190" xr:uid="{E56F1492-FE3D-4029-B743-819CDE0AF250}"/>
    <cellStyle name="20% - Accent1 3 5 4" xfId="4922" xr:uid="{E426DF12-7D08-4584-8E50-75F4EE542AAA}"/>
    <cellStyle name="20% - Accent1 3 5 5" xfId="2654" xr:uid="{CE2A698D-A6CA-4AFB-847E-310C12495801}"/>
    <cellStyle name="20% - Accent1 3 6" xfId="1011" xr:uid="{00000000-0005-0000-0000-000051000000}"/>
    <cellStyle name="20% - Accent1 3 6 2" xfId="2145" xr:uid="{00000000-0005-0000-0000-000052000000}"/>
    <cellStyle name="20% - Accent1 3 6 2 2" xfId="8949" xr:uid="{67DF5AC1-D3E0-4341-91AD-1E2F05235C41}"/>
    <cellStyle name="20% - Accent1 3 6 2 3" xfId="6681" xr:uid="{DA45987D-BAB6-436C-A2E9-951883BEABDE}"/>
    <cellStyle name="20% - Accent1 3 6 2 4" xfId="4413" xr:uid="{DD51162D-FEED-4C97-9D6E-2FFC7FB8A8E4}"/>
    <cellStyle name="20% - Accent1 3 6 3" xfId="7815" xr:uid="{8BC424C9-0E3B-4AFC-B2D2-0219D71086A1}"/>
    <cellStyle name="20% - Accent1 3 6 4" xfId="5547" xr:uid="{5B062BB4-6827-4E45-89A8-7492DB3ADEBE}"/>
    <cellStyle name="20% - Accent1 3 6 5" xfId="3279" xr:uid="{68455E22-E610-4384-8C41-5F1D6AD7161D}"/>
    <cellStyle name="20% - Accent1 3 7" xfId="1209" xr:uid="{00000000-0005-0000-0000-000053000000}"/>
    <cellStyle name="20% - Accent1 3 7 2" xfId="8013" xr:uid="{0EA3B4FE-1861-4027-96F0-01DE9D8467BB}"/>
    <cellStyle name="20% - Accent1 3 7 3" xfId="5745" xr:uid="{A76F525D-C7F3-4938-8734-949EC981C2D2}"/>
    <cellStyle name="20% - Accent1 3 7 4" xfId="3477" xr:uid="{20AC9B9A-F75D-4CE6-A49D-761830133D5F}"/>
    <cellStyle name="20% - Accent1 3 8" xfId="6879" xr:uid="{AB90865C-89CC-4C4F-B06A-83C48E4E0657}"/>
    <cellStyle name="20% - Accent1 3 9" xfId="4611" xr:uid="{7EDE9B01-3D63-4DD2-ACC8-F6E45CE5675A}"/>
    <cellStyle name="20% - Accent1 4" xfId="77" xr:uid="{00000000-0005-0000-0000-000054000000}"/>
    <cellStyle name="20% - Accent1 4 10" xfId="2357" xr:uid="{B91F8297-A44D-46B8-9F7A-52ED069B9F98}"/>
    <cellStyle name="20% - Accent1 4 2" xfId="93" xr:uid="{00000000-0005-0000-0000-000055000000}"/>
    <cellStyle name="20% - Accent1 4 2 2" xfId="192" xr:uid="{00000000-0005-0000-0000-000056000000}"/>
    <cellStyle name="20% - Accent1 4 2 2 2" xfId="463" xr:uid="{00000000-0005-0000-0000-000057000000}"/>
    <cellStyle name="20% - Accent1 4 2 2 2 2" xfId="1607" xr:uid="{00000000-0005-0000-0000-000058000000}"/>
    <cellStyle name="20% - Accent1 4 2 2 2 2 2" xfId="8411" xr:uid="{A1F7EB14-F2E2-4CDF-B452-53634C1BA7FE}"/>
    <cellStyle name="20% - Accent1 4 2 2 2 2 3" xfId="6143" xr:uid="{2034FD2D-3581-4B91-904F-F0D625EECEBC}"/>
    <cellStyle name="20% - Accent1 4 2 2 2 2 4" xfId="3875" xr:uid="{599FC01B-071F-472A-A595-F95536D0F0E5}"/>
    <cellStyle name="20% - Accent1 4 2 2 2 3" xfId="7277" xr:uid="{72C065AB-3F2E-4DDF-AE4B-9CEBACE853B8}"/>
    <cellStyle name="20% - Accent1 4 2 2 2 4" xfId="5009" xr:uid="{59828AB6-D431-4DEA-848F-95D6571094A3}"/>
    <cellStyle name="20% - Accent1 4 2 2 2 5" xfId="2741" xr:uid="{4BF30ED1-3D13-4A10-844D-EEA3A593322B}"/>
    <cellStyle name="20% - Accent1 4 2 2 3" xfId="1140" xr:uid="{00000000-0005-0000-0000-000059000000}"/>
    <cellStyle name="20% - Accent1 4 2 2 3 2" xfId="2274" xr:uid="{00000000-0005-0000-0000-00005A000000}"/>
    <cellStyle name="20% - Accent1 4 2 2 3 2 2" xfId="9078" xr:uid="{8ABE2BB4-C2BC-42A4-ABC9-51F8C48F022F}"/>
    <cellStyle name="20% - Accent1 4 2 2 3 2 3" xfId="6810" xr:uid="{B5EC2CC7-FC41-4454-91EF-EDFDF4F2E7B7}"/>
    <cellStyle name="20% - Accent1 4 2 2 3 2 4" xfId="4542" xr:uid="{51ED7331-3F95-4648-8662-E5EB3EB5C0F1}"/>
    <cellStyle name="20% - Accent1 4 2 2 3 3" xfId="7944" xr:uid="{495EEC4A-8870-4E72-B2A8-DC9FBCB7D633}"/>
    <cellStyle name="20% - Accent1 4 2 2 3 4" xfId="5676" xr:uid="{5B9613A1-F377-4D4D-8125-71E03A983147}"/>
    <cellStyle name="20% - Accent1 4 2 2 3 5" xfId="3408" xr:uid="{EA79A5EA-2EF4-4E7F-AEDB-904E9FB7782F}"/>
    <cellStyle name="20% - Accent1 4 2 2 4" xfId="1338" xr:uid="{00000000-0005-0000-0000-00005B000000}"/>
    <cellStyle name="20% - Accent1 4 2 2 4 2" xfId="8142" xr:uid="{388B815C-3195-472A-8BEF-4F70F5749DBD}"/>
    <cellStyle name="20% - Accent1 4 2 2 4 3" xfId="5874" xr:uid="{513FCD58-55C5-49CB-961F-4C690769C580}"/>
    <cellStyle name="20% - Accent1 4 2 2 4 4" xfId="3606" xr:uid="{E7F80827-4488-44DD-9A28-F1600887638A}"/>
    <cellStyle name="20% - Accent1 4 2 2 5" xfId="7008" xr:uid="{E973F7D5-5610-4000-BD01-6D627BAF59EF}"/>
    <cellStyle name="20% - Accent1 4 2 2 6" xfId="4740" xr:uid="{315DAE2B-29C7-4BF6-93F4-55304C20E461}"/>
    <cellStyle name="20% - Accent1 4 2 2 7" xfId="2472" xr:uid="{85BAC6C5-5C08-4FD4-A130-085D5C285588}"/>
    <cellStyle name="20% - Accent1 4 2 3" xfId="291" xr:uid="{00000000-0005-0000-0000-00005C000000}"/>
    <cellStyle name="20% - Accent1 4 2 3 2" xfId="1437" xr:uid="{00000000-0005-0000-0000-00005D000000}"/>
    <cellStyle name="20% - Accent1 4 2 3 2 2" xfId="8241" xr:uid="{E63A2F07-6F36-472D-BDAD-C788322890A3}"/>
    <cellStyle name="20% - Accent1 4 2 3 2 3" xfId="5973" xr:uid="{32346159-1AC8-44B1-A227-C116B0A868AF}"/>
    <cellStyle name="20% - Accent1 4 2 3 2 4" xfId="3705" xr:uid="{9A59A50F-01A5-4AD4-A421-FAA16F8840AF}"/>
    <cellStyle name="20% - Accent1 4 2 3 3" xfId="7107" xr:uid="{0BB9155C-83D5-4CC5-99F8-A09F6D87C1BC}"/>
    <cellStyle name="20% - Accent1 4 2 3 4" xfId="4839" xr:uid="{DF481FD0-65F7-405F-A286-4316608D0662}"/>
    <cellStyle name="20% - Accent1 4 2 3 5" xfId="2571" xr:uid="{6B9569C4-B346-4724-8748-0229D139E6E5}"/>
    <cellStyle name="20% - Accent1 4 2 4" xfId="405" xr:uid="{00000000-0005-0000-0000-00005E000000}"/>
    <cellStyle name="20% - Accent1 4 2 4 2" xfId="1550" xr:uid="{00000000-0005-0000-0000-00005F000000}"/>
    <cellStyle name="20% - Accent1 4 2 4 2 2" xfId="8354" xr:uid="{6CBAEB46-F9D9-4AE6-93DC-F35D006D13E7}"/>
    <cellStyle name="20% - Accent1 4 2 4 2 3" xfId="6086" xr:uid="{83F01617-531E-4731-B930-0D43FAC3B5B3}"/>
    <cellStyle name="20% - Accent1 4 2 4 2 4" xfId="3818" xr:uid="{5EE8610F-3DC0-4E00-8270-7D6B52DB65DB}"/>
    <cellStyle name="20% - Accent1 4 2 4 3" xfId="7220" xr:uid="{C6E11793-4424-40A0-8F55-03B3679B5D47}"/>
    <cellStyle name="20% - Accent1 4 2 4 4" xfId="4952" xr:uid="{0607F55A-E226-47BE-A59F-DB8D9144C6A6}"/>
    <cellStyle name="20% - Accent1 4 2 4 5" xfId="2684" xr:uid="{65676F11-6630-4670-856D-59AB1CDD7B28}"/>
    <cellStyle name="20% - Accent1 4 2 5" xfId="1041" xr:uid="{00000000-0005-0000-0000-000060000000}"/>
    <cellStyle name="20% - Accent1 4 2 5 2" xfId="2175" xr:uid="{00000000-0005-0000-0000-000061000000}"/>
    <cellStyle name="20% - Accent1 4 2 5 2 2" xfId="8979" xr:uid="{C168F7A5-61E3-4774-9B40-90E971E0AE0D}"/>
    <cellStyle name="20% - Accent1 4 2 5 2 3" xfId="6711" xr:uid="{2C65C825-19C7-4CDE-85AB-C6E02862CB0C}"/>
    <cellStyle name="20% - Accent1 4 2 5 2 4" xfId="4443" xr:uid="{2704A061-22B6-4744-8820-1C63CDBC0DBA}"/>
    <cellStyle name="20% - Accent1 4 2 5 3" xfId="7845" xr:uid="{E9AEDACA-32DD-4E26-A691-2F88EE513EDF}"/>
    <cellStyle name="20% - Accent1 4 2 5 4" xfId="5577" xr:uid="{3629B014-7691-4475-A5F6-2C54122C1F8D}"/>
    <cellStyle name="20% - Accent1 4 2 5 5" xfId="3309" xr:uid="{E8E3192D-D6F6-44B4-8E05-4B74A945B294}"/>
    <cellStyle name="20% - Accent1 4 2 6" xfId="1239" xr:uid="{00000000-0005-0000-0000-000062000000}"/>
    <cellStyle name="20% - Accent1 4 2 6 2" xfId="8043" xr:uid="{DAA50CF8-049D-48BC-8E52-8FEE7764F96D}"/>
    <cellStyle name="20% - Accent1 4 2 6 3" xfId="5775" xr:uid="{146C2EFF-E4EF-49C3-9A99-CB098FC5AB63}"/>
    <cellStyle name="20% - Accent1 4 2 6 4" xfId="3507" xr:uid="{F3E3A593-BF50-4115-B266-DCFA0EA397E9}"/>
    <cellStyle name="20% - Accent1 4 2 7" xfId="6909" xr:uid="{8E41525B-50E9-468C-84EB-1B574AFCA511}"/>
    <cellStyle name="20% - Accent1 4 2 8" xfId="4641" xr:uid="{E62F5E6B-A66B-47BB-81D1-4B360A9378EC}"/>
    <cellStyle name="20% - Accent1 4 2 9" xfId="2373" xr:uid="{3980F4FF-719A-4BC3-8CC2-D3E710E3CD8B}"/>
    <cellStyle name="20% - Accent1 4 3" xfId="176" xr:uid="{00000000-0005-0000-0000-000063000000}"/>
    <cellStyle name="20% - Accent1 4 3 2" xfId="464" xr:uid="{00000000-0005-0000-0000-000064000000}"/>
    <cellStyle name="20% - Accent1 4 3 2 2" xfId="1608" xr:uid="{00000000-0005-0000-0000-000065000000}"/>
    <cellStyle name="20% - Accent1 4 3 2 2 2" xfId="8412" xr:uid="{7667B376-9B3A-4217-B96C-D75343D3CE2D}"/>
    <cellStyle name="20% - Accent1 4 3 2 2 3" xfId="6144" xr:uid="{3A0E90AF-6A8D-4F3C-AA5B-1940824E48F5}"/>
    <cellStyle name="20% - Accent1 4 3 2 2 4" xfId="3876" xr:uid="{B9218323-17B8-44E7-BF80-7A55B02B63BD}"/>
    <cellStyle name="20% - Accent1 4 3 2 3" xfId="7278" xr:uid="{76F38BC0-9437-4453-ADE8-6EC49D8E3222}"/>
    <cellStyle name="20% - Accent1 4 3 2 4" xfId="5010" xr:uid="{F930764A-4673-4992-8E65-355B13AC6EE7}"/>
    <cellStyle name="20% - Accent1 4 3 2 5" xfId="2742" xr:uid="{632FE2CD-61F7-4F1C-9561-673FF0CED2C1}"/>
    <cellStyle name="20% - Accent1 4 3 3" xfId="1124" xr:uid="{00000000-0005-0000-0000-000066000000}"/>
    <cellStyle name="20% - Accent1 4 3 3 2" xfId="2258" xr:uid="{00000000-0005-0000-0000-000067000000}"/>
    <cellStyle name="20% - Accent1 4 3 3 2 2" xfId="9062" xr:uid="{E99664FF-D0E5-4B2C-AD73-43BD13E73852}"/>
    <cellStyle name="20% - Accent1 4 3 3 2 3" xfId="6794" xr:uid="{0F2143B4-4B41-4B68-8618-54B72E5B9E7F}"/>
    <cellStyle name="20% - Accent1 4 3 3 2 4" xfId="4526" xr:uid="{25E07902-4250-4150-87E3-D45844FDB8AD}"/>
    <cellStyle name="20% - Accent1 4 3 3 3" xfId="7928" xr:uid="{8811EF7B-7DF5-4013-A8A2-39473D62FFF9}"/>
    <cellStyle name="20% - Accent1 4 3 3 4" xfId="5660" xr:uid="{3A94C3C4-92C8-481D-AD0D-23A1C7674DD3}"/>
    <cellStyle name="20% - Accent1 4 3 3 5" xfId="3392" xr:uid="{794AECFC-D8BA-46B8-A449-A5CD8A18D36E}"/>
    <cellStyle name="20% - Accent1 4 3 4" xfId="1322" xr:uid="{00000000-0005-0000-0000-000068000000}"/>
    <cellStyle name="20% - Accent1 4 3 4 2" xfId="8126" xr:uid="{B4BF7A2C-142D-42DB-834B-C1F56D20A15C}"/>
    <cellStyle name="20% - Accent1 4 3 4 3" xfId="5858" xr:uid="{5A8DE4EC-C1C1-45B3-BB91-7AFD3A1D4CD5}"/>
    <cellStyle name="20% - Accent1 4 3 4 4" xfId="3590" xr:uid="{4EB76BD6-0A02-4C78-8F46-46A072DD4772}"/>
    <cellStyle name="20% - Accent1 4 3 5" xfId="6992" xr:uid="{81EBC0BA-F357-41AE-86D8-FF2755463925}"/>
    <cellStyle name="20% - Accent1 4 3 6" xfId="4724" xr:uid="{8E9E8B76-10E9-4C67-9532-67C6C50E0732}"/>
    <cellStyle name="20% - Accent1 4 3 7" xfId="2456" xr:uid="{F93EF3C2-08F9-486D-9C6F-0D6C93839BD6}"/>
    <cellStyle name="20% - Accent1 4 4" xfId="275" xr:uid="{00000000-0005-0000-0000-000069000000}"/>
    <cellStyle name="20% - Accent1 4 4 2" xfId="1421" xr:uid="{00000000-0005-0000-0000-00006A000000}"/>
    <cellStyle name="20% - Accent1 4 4 2 2" xfId="8225" xr:uid="{09F43F43-A19A-4D41-8992-06E50F0CB646}"/>
    <cellStyle name="20% - Accent1 4 4 2 3" xfId="5957" xr:uid="{0077B91F-028B-4E41-A675-F86ABD79F0E4}"/>
    <cellStyle name="20% - Accent1 4 4 2 4" xfId="3689" xr:uid="{7D1A7F32-5837-4538-A38B-52DC333B94B6}"/>
    <cellStyle name="20% - Accent1 4 4 3" xfId="7091" xr:uid="{89B9AA4D-2E03-446D-A203-3FED1615839D}"/>
    <cellStyle name="20% - Accent1 4 4 4" xfId="4823" xr:uid="{0B317315-B2AC-45E1-801F-4C7397B99A73}"/>
    <cellStyle name="20% - Accent1 4 4 5" xfId="2555" xr:uid="{677C6D44-86CD-49A0-8F57-58FB477915F5}"/>
    <cellStyle name="20% - Accent1 4 5" xfId="389" xr:uid="{00000000-0005-0000-0000-00006B000000}"/>
    <cellStyle name="20% - Accent1 4 5 2" xfId="1534" xr:uid="{00000000-0005-0000-0000-00006C000000}"/>
    <cellStyle name="20% - Accent1 4 5 2 2" xfId="8338" xr:uid="{B38185E5-716B-44A0-BE20-82A60EA9E7C1}"/>
    <cellStyle name="20% - Accent1 4 5 2 3" xfId="6070" xr:uid="{254A2413-EE4F-4C70-9292-4D0D004893E4}"/>
    <cellStyle name="20% - Accent1 4 5 2 4" xfId="3802" xr:uid="{EDFBE8B3-EAA3-420D-8C46-41474F211CB4}"/>
    <cellStyle name="20% - Accent1 4 5 3" xfId="7204" xr:uid="{CE392221-DC8C-4470-AA60-4CAC6C210D45}"/>
    <cellStyle name="20% - Accent1 4 5 4" xfId="4936" xr:uid="{74F769E4-2D01-45C6-BEAD-3FA15BC11712}"/>
    <cellStyle name="20% - Accent1 4 5 5" xfId="2668" xr:uid="{502E5C0F-68DE-408F-9703-9F857D92D263}"/>
    <cellStyle name="20% - Accent1 4 6" xfId="1025" xr:uid="{00000000-0005-0000-0000-00006D000000}"/>
    <cellStyle name="20% - Accent1 4 6 2" xfId="2159" xr:uid="{00000000-0005-0000-0000-00006E000000}"/>
    <cellStyle name="20% - Accent1 4 6 2 2" xfId="8963" xr:uid="{05958449-211F-4277-AEE4-4B74092C10C4}"/>
    <cellStyle name="20% - Accent1 4 6 2 3" xfId="6695" xr:uid="{C74612E9-2113-4EE3-8368-80B3688CD0C4}"/>
    <cellStyle name="20% - Accent1 4 6 2 4" xfId="4427" xr:uid="{68F2F257-862A-44B3-BEB9-DCD4573EAC2E}"/>
    <cellStyle name="20% - Accent1 4 6 3" xfId="7829" xr:uid="{0BD6984C-59DA-46BB-B14F-786BB677AF55}"/>
    <cellStyle name="20% - Accent1 4 6 4" xfId="5561" xr:uid="{3DBC7DBE-B286-4B2E-A1CE-0FA72B37D523}"/>
    <cellStyle name="20% - Accent1 4 6 5" xfId="3293" xr:uid="{F58F7F7F-425A-428D-89F9-A59871F51258}"/>
    <cellStyle name="20% - Accent1 4 7" xfId="1223" xr:uid="{00000000-0005-0000-0000-00006F000000}"/>
    <cellStyle name="20% - Accent1 4 7 2" xfId="8027" xr:uid="{65F9B9C2-0D40-40C7-853A-74225FFA8A81}"/>
    <cellStyle name="20% - Accent1 4 7 3" xfId="5759" xr:uid="{074E36AD-DB23-4244-8D64-CB6C5E74FC49}"/>
    <cellStyle name="20% - Accent1 4 7 4" xfId="3491" xr:uid="{955AB071-8101-4CD5-926A-5ECE421962EC}"/>
    <cellStyle name="20% - Accent1 4 8" xfId="6893" xr:uid="{D52DE68D-77A1-46D1-8922-CAF35A317F74}"/>
    <cellStyle name="20% - Accent1 4 9" xfId="4625" xr:uid="{3C5B3680-B779-4402-AB8F-168C7705A65F}"/>
    <cellStyle name="20% - Accent1 5" xfId="134" xr:uid="{00000000-0005-0000-0000-000070000000}"/>
    <cellStyle name="20% - Accent1 5 2" xfId="332" xr:uid="{00000000-0005-0000-0000-000071000000}"/>
    <cellStyle name="20% - Accent1 5 2 2" xfId="465" xr:uid="{00000000-0005-0000-0000-000072000000}"/>
    <cellStyle name="20% - Accent1 5 2 2 2" xfId="1609" xr:uid="{00000000-0005-0000-0000-000073000000}"/>
    <cellStyle name="20% - Accent1 5 2 2 2 2" xfId="8413" xr:uid="{6E859E99-E81E-4AC3-A636-B43A290235F3}"/>
    <cellStyle name="20% - Accent1 5 2 2 2 3" xfId="6145" xr:uid="{F1A80074-24F2-4BDB-B240-03743DA30510}"/>
    <cellStyle name="20% - Accent1 5 2 2 2 4" xfId="3877" xr:uid="{6FC236AB-4BBE-4802-BEA5-69465FD936B0}"/>
    <cellStyle name="20% - Accent1 5 2 2 3" xfId="7279" xr:uid="{04087944-0F0A-4B40-BA8C-ABC3405BFE0B}"/>
    <cellStyle name="20% - Accent1 5 2 2 4" xfId="5011" xr:uid="{FB837543-35D0-484E-8EBB-8C28D780FB31}"/>
    <cellStyle name="20% - Accent1 5 2 2 5" xfId="2743" xr:uid="{B2CFA919-E420-441E-99CD-644FF0046A22}"/>
    <cellStyle name="20% - Accent1 5 2 3" xfId="1478" xr:uid="{00000000-0005-0000-0000-000074000000}"/>
    <cellStyle name="20% - Accent1 5 2 3 2" xfId="8282" xr:uid="{AE1635C6-3837-40CF-BF59-BE540A956A70}"/>
    <cellStyle name="20% - Accent1 5 2 3 3" xfId="6014" xr:uid="{F50B6088-A9C3-44FF-A0AA-BBC93D90B490}"/>
    <cellStyle name="20% - Accent1 5 2 3 4" xfId="3746" xr:uid="{2D146D0F-CECC-4903-84C0-E6ED5AE25646}"/>
    <cellStyle name="20% - Accent1 5 2 4" xfId="7148" xr:uid="{4EEAE230-908C-4A40-9672-F17FE7EA5FC8}"/>
    <cellStyle name="20% - Accent1 5 2 5" xfId="4880" xr:uid="{01F210DE-5CBC-4E03-8281-F7D2D29DDF5F}"/>
    <cellStyle name="20% - Accent1 5 2 6" xfId="2612" xr:uid="{C24B0FC2-7C47-4C3D-8235-652AD550DFE1}"/>
    <cellStyle name="20% - Accent1 5 3" xfId="466" xr:uid="{00000000-0005-0000-0000-000075000000}"/>
    <cellStyle name="20% - Accent1 5 3 2" xfId="1610" xr:uid="{00000000-0005-0000-0000-000076000000}"/>
    <cellStyle name="20% - Accent1 5 3 2 2" xfId="8414" xr:uid="{9ED3E4A4-8955-49F9-BAC2-F764DE79F0FB}"/>
    <cellStyle name="20% - Accent1 5 3 2 3" xfId="6146" xr:uid="{3E4D919D-4A57-41EE-B15F-32281A2961B0}"/>
    <cellStyle name="20% - Accent1 5 3 2 4" xfId="3878" xr:uid="{3094D218-ABED-42E3-8000-7EF57265F479}"/>
    <cellStyle name="20% - Accent1 5 3 3" xfId="7280" xr:uid="{07D3D90E-1961-4A00-B72D-D8AA84D7BDD5}"/>
    <cellStyle name="20% - Accent1 5 3 4" xfId="5012" xr:uid="{F7DADA72-5456-4950-B915-844F2C800B79}"/>
    <cellStyle name="20% - Accent1 5 3 5" xfId="2744" xr:uid="{B7D06F0E-8C18-4AED-B54F-F8FC09908F96}"/>
    <cellStyle name="20% - Accent1 5 4" xfId="467" xr:uid="{00000000-0005-0000-0000-000077000000}"/>
    <cellStyle name="20% - Accent1 5 4 2" xfId="1611" xr:uid="{00000000-0005-0000-0000-000078000000}"/>
    <cellStyle name="20% - Accent1 5 4 2 2" xfId="8415" xr:uid="{80BF71D2-761F-4BFB-8126-5FBBADD5D6CC}"/>
    <cellStyle name="20% - Accent1 5 4 2 3" xfId="6147" xr:uid="{B88B40EA-2C79-4C53-85E5-3709F3A6689B}"/>
    <cellStyle name="20% - Accent1 5 4 2 4" xfId="3879" xr:uid="{15E14B2B-67D3-44BD-B345-FAA64FC5A4A2}"/>
    <cellStyle name="20% - Accent1 5 4 3" xfId="7281" xr:uid="{6B55CC81-8A9F-45D0-AEE1-03E1F9516F30}"/>
    <cellStyle name="20% - Accent1 5 4 4" xfId="5013" xr:uid="{E784FC32-AAE6-45A0-B727-C8366DEA9D06}"/>
    <cellStyle name="20% - Accent1 5 4 5" xfId="2745" xr:uid="{B3798391-1814-482E-8552-A5A7184CD1F7}"/>
    <cellStyle name="20% - Accent1 5 5" xfId="1082" xr:uid="{00000000-0005-0000-0000-000079000000}"/>
    <cellStyle name="20% - Accent1 5 5 2" xfId="2216" xr:uid="{00000000-0005-0000-0000-00007A000000}"/>
    <cellStyle name="20% - Accent1 5 5 2 2" xfId="9020" xr:uid="{D422EFF5-1474-4981-B086-B708FF847EC1}"/>
    <cellStyle name="20% - Accent1 5 5 2 3" xfId="6752" xr:uid="{B066A969-FDBB-4036-B26F-9BB7D52073EB}"/>
    <cellStyle name="20% - Accent1 5 5 2 4" xfId="4484" xr:uid="{24EBE78D-89CA-4729-A88F-993125245571}"/>
    <cellStyle name="20% - Accent1 5 5 3" xfId="7886" xr:uid="{C36A667A-FDEA-4FF7-AFC5-0CE88E94671B}"/>
    <cellStyle name="20% - Accent1 5 5 4" xfId="5618" xr:uid="{A243C6C8-0D23-4B4E-9DE5-9736F8CA5877}"/>
    <cellStyle name="20% - Accent1 5 5 5" xfId="3350" xr:uid="{B5A26EA4-5DA7-4164-BABA-E1A829011247}"/>
    <cellStyle name="20% - Accent1 5 6" xfId="1280" xr:uid="{00000000-0005-0000-0000-00007B000000}"/>
    <cellStyle name="20% - Accent1 5 6 2" xfId="8084" xr:uid="{B7F3F00C-D6E6-40A3-BC4B-487BCDDDC266}"/>
    <cellStyle name="20% - Accent1 5 6 3" xfId="5816" xr:uid="{2DB27893-BE9D-4AD5-8C0F-E37965B6D4A3}"/>
    <cellStyle name="20% - Accent1 5 6 4" xfId="3548" xr:uid="{2B713507-9711-4685-A3C2-E49DA5F99F65}"/>
    <cellStyle name="20% - Accent1 5 7" xfId="6950" xr:uid="{43C50309-BA07-4185-B121-393FE0B4E341}"/>
    <cellStyle name="20% - Accent1 5 8" xfId="4682" xr:uid="{E7BBFD1B-5BE5-4DC9-8FF3-DC59962E05C9}"/>
    <cellStyle name="20% - Accent1 5 9" xfId="2414" xr:uid="{27AE90BE-1D2B-4818-B365-9A5F8217B95D}"/>
    <cellStyle name="20% - Accent1 6" xfId="233" xr:uid="{00000000-0005-0000-0000-00007C000000}"/>
    <cellStyle name="20% - Accent1 6 2" xfId="468" xr:uid="{00000000-0005-0000-0000-00007D000000}"/>
    <cellStyle name="20% - Accent1 6 2 2" xfId="469" xr:uid="{00000000-0005-0000-0000-00007E000000}"/>
    <cellStyle name="20% - Accent1 6 2 2 2" xfId="1613" xr:uid="{00000000-0005-0000-0000-00007F000000}"/>
    <cellStyle name="20% - Accent1 6 2 2 2 2" xfId="8417" xr:uid="{7F5B5CFD-AE04-4095-9066-A3E37CDDE5F7}"/>
    <cellStyle name="20% - Accent1 6 2 2 2 3" xfId="6149" xr:uid="{C9C55457-0357-4676-B6AC-017BB8274617}"/>
    <cellStyle name="20% - Accent1 6 2 2 2 4" xfId="3881" xr:uid="{7DC0CFDA-DE07-4115-9384-672E605462AA}"/>
    <cellStyle name="20% - Accent1 6 2 2 3" xfId="7283" xr:uid="{BF076923-E85C-4327-AC54-CC3B91E2DE6B}"/>
    <cellStyle name="20% - Accent1 6 2 2 4" xfId="5015" xr:uid="{9FE01C15-7CEA-48C2-9E75-F693A49F78A8}"/>
    <cellStyle name="20% - Accent1 6 2 2 5" xfId="2747" xr:uid="{3F7A9F43-6B94-4042-99CA-7890C66DD428}"/>
    <cellStyle name="20% - Accent1 6 2 3" xfId="1612" xr:uid="{00000000-0005-0000-0000-000080000000}"/>
    <cellStyle name="20% - Accent1 6 2 3 2" xfId="8416" xr:uid="{6ECBC4C4-D145-4912-A585-164E708825D9}"/>
    <cellStyle name="20% - Accent1 6 2 3 3" xfId="6148" xr:uid="{774F45BE-B91F-4D33-A862-52175F363661}"/>
    <cellStyle name="20% - Accent1 6 2 3 4" xfId="3880" xr:uid="{62EECCD5-AC35-48E9-8412-0A23F9CE356E}"/>
    <cellStyle name="20% - Accent1 6 2 4" xfId="7282" xr:uid="{C1201E44-E7A6-46CF-849A-B2025F7D8974}"/>
    <cellStyle name="20% - Accent1 6 2 5" xfId="5014" xr:uid="{CBCADEEE-B9D3-4B29-92A6-245DF198B320}"/>
    <cellStyle name="20% - Accent1 6 2 6" xfId="2746" xr:uid="{07962346-A425-462C-9241-309555DA1535}"/>
    <cellStyle name="20% - Accent1 6 3" xfId="470" xr:uid="{00000000-0005-0000-0000-000081000000}"/>
    <cellStyle name="20% - Accent1 6 3 2" xfId="1614" xr:uid="{00000000-0005-0000-0000-000082000000}"/>
    <cellStyle name="20% - Accent1 6 3 2 2" xfId="8418" xr:uid="{40452A27-1A52-4B23-B1F6-E799DB4D15C9}"/>
    <cellStyle name="20% - Accent1 6 3 2 3" xfId="6150" xr:uid="{A67116BA-AC65-4BE9-BC31-06F2E0D35703}"/>
    <cellStyle name="20% - Accent1 6 3 2 4" xfId="3882" xr:uid="{701DD411-AAA1-4641-AFAA-555743D62BE4}"/>
    <cellStyle name="20% - Accent1 6 3 3" xfId="7284" xr:uid="{1D710950-F1FB-4B38-8C25-84309776F111}"/>
    <cellStyle name="20% - Accent1 6 3 4" xfId="5016" xr:uid="{E8E369E6-A51C-4C66-848A-C9B1796CD659}"/>
    <cellStyle name="20% - Accent1 6 3 5" xfId="2748" xr:uid="{E9AA7D85-D5EA-4072-AFDF-12FF7B28977D}"/>
    <cellStyle name="20% - Accent1 6 4" xfId="471" xr:uid="{00000000-0005-0000-0000-000083000000}"/>
    <cellStyle name="20% - Accent1 6 4 2" xfId="1615" xr:uid="{00000000-0005-0000-0000-000084000000}"/>
    <cellStyle name="20% - Accent1 6 4 2 2" xfId="8419" xr:uid="{948270B5-D14A-4A2A-B3DE-02E33866D109}"/>
    <cellStyle name="20% - Accent1 6 4 2 3" xfId="6151" xr:uid="{7155AAAE-62FD-486B-9955-052BE80D5EF3}"/>
    <cellStyle name="20% - Accent1 6 4 2 4" xfId="3883" xr:uid="{E0AB8ED5-4F8D-497A-8400-EE8F0F2F5F38}"/>
    <cellStyle name="20% - Accent1 6 4 3" xfId="7285" xr:uid="{A404A34E-EA3C-48D7-B34C-C7FECC5FA713}"/>
    <cellStyle name="20% - Accent1 6 4 4" xfId="5017" xr:uid="{5DB86850-4CDE-4827-9D44-100676436C88}"/>
    <cellStyle name="20% - Accent1 6 4 5" xfId="2749" xr:uid="{94583C64-0E8E-4A73-94B1-4FE81B6FE1FA}"/>
    <cellStyle name="20% - Accent1 6 5" xfId="1379" xr:uid="{00000000-0005-0000-0000-000085000000}"/>
    <cellStyle name="20% - Accent1 6 5 2" xfId="8183" xr:uid="{984AD401-1D51-4400-8BFF-C657D11EF5AD}"/>
    <cellStyle name="20% - Accent1 6 5 3" xfId="5915" xr:uid="{8FD84B21-A1A9-44F5-B828-ABE95D278119}"/>
    <cellStyle name="20% - Accent1 6 5 4" xfId="3647" xr:uid="{402848DF-FD25-4BF9-8E60-E03D63EC3504}"/>
    <cellStyle name="20% - Accent1 6 6" xfId="7049" xr:uid="{17ECABC2-47B2-47EF-BD24-E8936F50F880}"/>
    <cellStyle name="20% - Accent1 6 7" xfId="4781" xr:uid="{42268892-8CA8-4CE4-AC63-62D6B9FE9CFB}"/>
    <cellStyle name="20% - Accent1 6 8" xfId="2513" xr:uid="{32122BAE-D2A1-49B4-A01F-B90B165BA0E2}"/>
    <cellStyle name="20% - Accent1 7" xfId="347" xr:uid="{00000000-0005-0000-0000-000086000000}"/>
    <cellStyle name="20% - Accent1 7 2" xfId="472" xr:uid="{00000000-0005-0000-0000-000087000000}"/>
    <cellStyle name="20% - Accent1 7 2 2" xfId="473" xr:uid="{00000000-0005-0000-0000-000088000000}"/>
    <cellStyle name="20% - Accent1 7 2 2 2" xfId="1617" xr:uid="{00000000-0005-0000-0000-000089000000}"/>
    <cellStyle name="20% - Accent1 7 2 2 2 2" xfId="8421" xr:uid="{836A1D6D-B290-439D-9691-53A21E4FC27A}"/>
    <cellStyle name="20% - Accent1 7 2 2 2 3" xfId="6153" xr:uid="{3C20F32F-435D-4FF3-81C4-62B6B37BD495}"/>
    <cellStyle name="20% - Accent1 7 2 2 2 4" xfId="3885" xr:uid="{8717C1BC-BF66-49A4-AFDE-C30FA25FA5B9}"/>
    <cellStyle name="20% - Accent1 7 2 2 3" xfId="7287" xr:uid="{433FA232-63C9-4BA0-8766-AA8836FB6FF2}"/>
    <cellStyle name="20% - Accent1 7 2 2 4" xfId="5019" xr:uid="{C6C1D82E-94B0-4453-AF3C-16C55F7CD65E}"/>
    <cellStyle name="20% - Accent1 7 2 2 5" xfId="2751" xr:uid="{5745EB99-4D08-4CE1-B635-388E3E88C19C}"/>
    <cellStyle name="20% - Accent1 7 2 3" xfId="1616" xr:uid="{00000000-0005-0000-0000-00008A000000}"/>
    <cellStyle name="20% - Accent1 7 2 3 2" xfId="8420" xr:uid="{3970962D-DD9F-4980-8B15-57ABA5A09F32}"/>
    <cellStyle name="20% - Accent1 7 2 3 3" xfId="6152" xr:uid="{F462EE44-21A5-4E99-9C01-941CF9313D7F}"/>
    <cellStyle name="20% - Accent1 7 2 3 4" xfId="3884" xr:uid="{AF3405ED-5FB4-4714-8ADD-24C29A807BE2}"/>
    <cellStyle name="20% - Accent1 7 2 4" xfId="7286" xr:uid="{1FA028CC-42FA-4E8E-ADF3-2E40892DD432}"/>
    <cellStyle name="20% - Accent1 7 2 5" xfId="5018" xr:uid="{2FC2BCAB-5440-482A-98AA-FBF07E73EC22}"/>
    <cellStyle name="20% - Accent1 7 2 6" xfId="2750" xr:uid="{D560A778-1039-485C-95FC-7F9C88D1B3E2}"/>
    <cellStyle name="20% - Accent1 7 3" xfId="474" xr:uid="{00000000-0005-0000-0000-00008B000000}"/>
    <cellStyle name="20% - Accent1 7 3 2" xfId="1618" xr:uid="{00000000-0005-0000-0000-00008C000000}"/>
    <cellStyle name="20% - Accent1 7 3 2 2" xfId="8422" xr:uid="{809882BF-EA10-47BF-98F0-651409AC1591}"/>
    <cellStyle name="20% - Accent1 7 3 2 3" xfId="6154" xr:uid="{27262CCE-4BDA-4269-80C4-692D5EF5F560}"/>
    <cellStyle name="20% - Accent1 7 3 2 4" xfId="3886" xr:uid="{27A27956-F442-43A3-85AD-7F425D8E0453}"/>
    <cellStyle name="20% - Accent1 7 3 3" xfId="7288" xr:uid="{F13A7542-5552-4F29-8E2B-0B7148D9B958}"/>
    <cellStyle name="20% - Accent1 7 3 4" xfId="5020" xr:uid="{DCE5D2BE-8477-4931-A479-69593FA27C01}"/>
    <cellStyle name="20% - Accent1 7 3 5" xfId="2752" xr:uid="{279B3FA4-2904-455E-84F2-73F206267568}"/>
    <cellStyle name="20% - Accent1 7 4" xfId="475" xr:uid="{00000000-0005-0000-0000-00008D000000}"/>
    <cellStyle name="20% - Accent1 7 4 2" xfId="1619" xr:uid="{00000000-0005-0000-0000-00008E000000}"/>
    <cellStyle name="20% - Accent1 7 4 2 2" xfId="8423" xr:uid="{78DA4172-E3AE-4DA3-B6F6-9B2E6CDBAA02}"/>
    <cellStyle name="20% - Accent1 7 4 2 3" xfId="6155" xr:uid="{5C5AD244-4658-438A-A6C5-E048D702C9C2}"/>
    <cellStyle name="20% - Accent1 7 4 2 4" xfId="3887" xr:uid="{12C6156E-0109-4617-BD03-32D23E93B859}"/>
    <cellStyle name="20% - Accent1 7 4 3" xfId="7289" xr:uid="{A9A08BDC-113B-469D-BD34-8E7B4C6D28F6}"/>
    <cellStyle name="20% - Accent1 7 4 4" xfId="5021" xr:uid="{51F7A77C-3562-4503-934B-77024BD256DA}"/>
    <cellStyle name="20% - Accent1 7 4 5" xfId="2753" xr:uid="{CB0577C5-8534-4079-81DB-F0C6EBEB0A07}"/>
    <cellStyle name="20% - Accent1 7 5" xfId="1492" xr:uid="{00000000-0005-0000-0000-00008F000000}"/>
    <cellStyle name="20% - Accent1 7 5 2" xfId="8296" xr:uid="{2EEBBFF5-38C0-4DF6-86CF-A29AEC1DDB02}"/>
    <cellStyle name="20% - Accent1 7 5 3" xfId="6028" xr:uid="{49338C55-09A0-4527-8018-D6487C3EBA04}"/>
    <cellStyle name="20% - Accent1 7 5 4" xfId="3760" xr:uid="{078F1A6E-8190-4B90-A5ED-804F01E076C6}"/>
    <cellStyle name="20% - Accent1 7 6" xfId="7162" xr:uid="{34588CB6-B31D-4DE3-870E-3A2470C258D9}"/>
    <cellStyle name="20% - Accent1 7 7" xfId="4894" xr:uid="{2DFB0068-A621-4E25-8CC2-B56269748E9C}"/>
    <cellStyle name="20% - Accent1 7 8" xfId="2626" xr:uid="{2BF8FF96-564E-4A7E-BA06-852B785607A9}"/>
    <cellStyle name="20% - Accent1 8" xfId="476" xr:uid="{00000000-0005-0000-0000-000090000000}"/>
    <cellStyle name="20% - Accent1 8 2" xfId="477" xr:uid="{00000000-0005-0000-0000-000091000000}"/>
    <cellStyle name="20% - Accent1 8 2 2" xfId="1621" xr:uid="{00000000-0005-0000-0000-000092000000}"/>
    <cellStyle name="20% - Accent1 8 2 2 2" xfId="8425" xr:uid="{8637E67C-9BF5-4078-95D7-4196A2A9EAF6}"/>
    <cellStyle name="20% - Accent1 8 2 2 3" xfId="6157" xr:uid="{256C0D1A-FF66-4C67-A274-F5B34CAAA942}"/>
    <cellStyle name="20% - Accent1 8 2 2 4" xfId="3889" xr:uid="{97BDEE07-F851-43E1-90D1-E6E050AED93C}"/>
    <cellStyle name="20% - Accent1 8 2 3" xfId="7291" xr:uid="{5F005F76-FDCF-4A07-A91C-2001209B02C3}"/>
    <cellStyle name="20% - Accent1 8 2 4" xfId="5023" xr:uid="{8D5A4675-4263-4941-B570-4EC5D4BB1BA3}"/>
    <cellStyle name="20% - Accent1 8 2 5" xfId="2755" xr:uid="{381EC37C-E71C-4FF2-A677-826B3C4957A8}"/>
    <cellStyle name="20% - Accent1 8 3" xfId="1620" xr:uid="{00000000-0005-0000-0000-000093000000}"/>
    <cellStyle name="20% - Accent1 8 3 2" xfId="8424" xr:uid="{CBC8DAB5-4B70-4387-A26A-C452FA729AD0}"/>
    <cellStyle name="20% - Accent1 8 3 3" xfId="6156" xr:uid="{0A46F076-4240-4972-BCC4-1F0A13822BAA}"/>
    <cellStyle name="20% - Accent1 8 3 4" xfId="3888" xr:uid="{C61BD1E3-7E7F-47E0-A817-00B7AA651FDB}"/>
    <cellStyle name="20% - Accent1 8 4" xfId="7290" xr:uid="{EB4549E7-FFE9-4B54-8125-E0835E2C982D}"/>
    <cellStyle name="20% - Accent1 8 5" xfId="5022" xr:uid="{18B0A82C-D96C-475D-9D10-7F07B19F8E30}"/>
    <cellStyle name="20% - Accent1 8 6" xfId="2754" xr:uid="{745AEC3E-6A5E-4B80-A15B-FACD1BF480DB}"/>
    <cellStyle name="20% - Accent1 9" xfId="478" xr:uid="{00000000-0005-0000-0000-000094000000}"/>
    <cellStyle name="20% - Accent1 9 2" xfId="479" xr:uid="{00000000-0005-0000-0000-000095000000}"/>
    <cellStyle name="20% - Accent1 9 2 2" xfId="1623" xr:uid="{00000000-0005-0000-0000-000096000000}"/>
    <cellStyle name="20% - Accent1 9 2 2 2" xfId="8427" xr:uid="{AC8B2BCB-1BEE-4754-B72C-5F3CAC1582D8}"/>
    <cellStyle name="20% - Accent1 9 2 2 3" xfId="6159" xr:uid="{F5537C67-64A6-4A21-9443-5A3D476502CE}"/>
    <cellStyle name="20% - Accent1 9 2 2 4" xfId="3891" xr:uid="{ACAC34C1-1B98-458B-820B-751733DBD146}"/>
    <cellStyle name="20% - Accent1 9 2 3" xfId="7293" xr:uid="{F7976083-8D43-4993-8BDC-7B34B96C100A}"/>
    <cellStyle name="20% - Accent1 9 2 4" xfId="5025" xr:uid="{8017C83D-40D0-473F-A19A-3AA9AB654B1D}"/>
    <cellStyle name="20% - Accent1 9 2 5" xfId="2757" xr:uid="{669C3336-C8F7-4669-91E6-E0A34B9108D7}"/>
    <cellStyle name="20% - Accent1 9 3" xfId="1622" xr:uid="{00000000-0005-0000-0000-000097000000}"/>
    <cellStyle name="20% - Accent1 9 3 2" xfId="8426" xr:uid="{97665116-C235-40A7-8AF8-6F1193D9AB20}"/>
    <cellStyle name="20% - Accent1 9 3 3" xfId="6158" xr:uid="{0D810735-7DDA-4BE4-A6A6-40A6E71144E1}"/>
    <cellStyle name="20% - Accent1 9 3 4" xfId="3890" xr:uid="{DB062635-9E5B-4233-83FF-426DAB71CDBB}"/>
    <cellStyle name="20% - Accent1 9 4" xfId="7292" xr:uid="{31DB2F4D-125A-4D96-86B9-4810AAC43631}"/>
    <cellStyle name="20% - Accent1 9 5" xfId="5024" xr:uid="{423EFAE8-5DE0-4CC2-BE62-A9AB62313D63}"/>
    <cellStyle name="20% - Accent1 9 6" xfId="2756" xr:uid="{44655840-F1ED-401F-8242-3C8299821DD6}"/>
    <cellStyle name="20% - Accent2" xfId="2" builtinId="34" customBuiltin="1"/>
    <cellStyle name="20% - Accent2 10" xfId="480" xr:uid="{00000000-0005-0000-0000-000099000000}"/>
    <cellStyle name="20% - Accent2 10 2" xfId="1624" xr:uid="{00000000-0005-0000-0000-00009A000000}"/>
    <cellStyle name="20% - Accent2 10 2 2" xfId="8428" xr:uid="{E0842BE5-291F-458E-95CD-2E4234EB3A45}"/>
    <cellStyle name="20% - Accent2 10 2 3" xfId="6160" xr:uid="{F097B17F-EEE0-4414-B8F4-C7584663DAAC}"/>
    <cellStyle name="20% - Accent2 10 2 4" xfId="3892" xr:uid="{E076977E-E554-4D5F-8F3F-36350CD82F61}"/>
    <cellStyle name="20% - Accent2 10 3" xfId="7294" xr:uid="{94B05879-334F-407B-A0AF-8F95E14C3ED2}"/>
    <cellStyle name="20% - Accent2 10 4" xfId="5026" xr:uid="{A367C1C7-6C42-4A9A-94E1-C04D018BB651}"/>
    <cellStyle name="20% - Accent2 10 5" xfId="2758" xr:uid="{15B52348-163D-428A-AE32-79CB36F2E85C}"/>
    <cellStyle name="20% - Accent2 11" xfId="481" xr:uid="{00000000-0005-0000-0000-00009B000000}"/>
    <cellStyle name="20% - Accent2 11 2" xfId="1625" xr:uid="{00000000-0005-0000-0000-00009C000000}"/>
    <cellStyle name="20% - Accent2 11 2 2" xfId="8429" xr:uid="{9E118317-3487-467B-8E5F-8F5F5AC632A7}"/>
    <cellStyle name="20% - Accent2 11 2 3" xfId="6161" xr:uid="{2CE76945-333E-44A1-AE28-20AD99020894}"/>
    <cellStyle name="20% - Accent2 11 2 4" xfId="3893" xr:uid="{0242B187-74AE-4666-8184-43C9B504A492}"/>
    <cellStyle name="20% - Accent2 11 3" xfId="7295" xr:uid="{D4864BD3-FFE0-43DB-A186-334C698EFF90}"/>
    <cellStyle name="20% - Accent2 11 4" xfId="5027" xr:uid="{EFBCE7FB-46EA-4AE2-9BA8-FB3C5BA36446}"/>
    <cellStyle name="20% - Accent2 11 5" xfId="2759" xr:uid="{985B15AE-7DE1-4D06-B4DA-94BB348CE594}"/>
    <cellStyle name="20% - Accent2 12" xfId="984" xr:uid="{00000000-0005-0000-0000-00009D000000}"/>
    <cellStyle name="20% - Accent2 12 2" xfId="2118" xr:uid="{00000000-0005-0000-0000-00009E000000}"/>
    <cellStyle name="20% - Accent2 12 2 2" xfId="8922" xr:uid="{160EA7FC-CC70-45B1-8CB7-7B093415F5A9}"/>
    <cellStyle name="20% - Accent2 12 2 3" xfId="6654" xr:uid="{3F710CED-68F8-47C4-95D8-85D85473955F}"/>
    <cellStyle name="20% - Accent2 12 2 4" xfId="4386" xr:uid="{0CADC65D-8BE6-49C8-B36F-2259648FA431}"/>
    <cellStyle name="20% - Accent2 12 3" xfId="7788" xr:uid="{DBE36C56-B694-45B6-BC81-09420E97B248}"/>
    <cellStyle name="20% - Accent2 12 4" xfId="5520" xr:uid="{120F06A2-56FF-4255-932B-CA1C4F3F1AB1}"/>
    <cellStyle name="20% - Accent2 12 5" xfId="3252" xr:uid="{0922E690-C64F-4E99-888D-5ACB29966F0E}"/>
    <cellStyle name="20% - Accent2 13" xfId="1182" xr:uid="{00000000-0005-0000-0000-00009F000000}"/>
    <cellStyle name="20% - Accent2 13 2" xfId="7986" xr:uid="{1F0618D5-DD35-491E-9C3D-298FC6C0D9CD}"/>
    <cellStyle name="20% - Accent2 13 3" xfId="5718" xr:uid="{31703678-3AC8-47F1-87C5-988DFD8B994E}"/>
    <cellStyle name="20% - Accent2 13 4" xfId="3450" xr:uid="{D4EF8D8A-8BAC-4CBB-9AAC-0DD5EBB4DCB5}"/>
    <cellStyle name="20% - Accent2 14" xfId="6852" xr:uid="{062E1005-3D8B-4042-9F39-382F0A639CB8}"/>
    <cellStyle name="20% - Accent2 15" xfId="4584" xr:uid="{75FCD9F5-3192-4D0A-85F5-1CA501807FA6}"/>
    <cellStyle name="20% - Accent2 16" xfId="2316" xr:uid="{46992FF8-63DB-41E2-9B83-EC573D98624C}"/>
    <cellStyle name="20% - Accent2 2" xfId="50" xr:uid="{00000000-0005-0000-0000-0000A0000000}"/>
    <cellStyle name="20% - Accent2 2 10" xfId="4598" xr:uid="{3D6A4ECD-0CC6-443E-8946-27541B875BA1}"/>
    <cellStyle name="20% - Accent2 2 11" xfId="2330" xr:uid="{9F167F8B-306F-4D8B-A37F-6570F245AB94}"/>
    <cellStyle name="20% - Accent2 2 2" xfId="94" xr:uid="{00000000-0005-0000-0000-0000A1000000}"/>
    <cellStyle name="20% - Accent2 2 2 10" xfId="2374" xr:uid="{A5EC1FD8-D979-4C66-BC35-9262964DEC37}"/>
    <cellStyle name="20% - Accent2 2 2 2" xfId="193" xr:uid="{00000000-0005-0000-0000-0000A2000000}"/>
    <cellStyle name="20% - Accent2 2 2 2 2" xfId="482" xr:uid="{00000000-0005-0000-0000-0000A3000000}"/>
    <cellStyle name="20% - Accent2 2 2 2 2 2" xfId="483" xr:uid="{00000000-0005-0000-0000-0000A4000000}"/>
    <cellStyle name="20% - Accent2 2 2 2 2 2 2" xfId="1627" xr:uid="{00000000-0005-0000-0000-0000A5000000}"/>
    <cellStyle name="20% - Accent2 2 2 2 2 2 2 2" xfId="8431" xr:uid="{2CF5BD2B-EAA0-4727-85B4-38EDCEB69387}"/>
    <cellStyle name="20% - Accent2 2 2 2 2 2 2 3" xfId="6163" xr:uid="{6E1065C4-9E20-4120-991D-C11369DC48CD}"/>
    <cellStyle name="20% - Accent2 2 2 2 2 2 2 4" xfId="3895" xr:uid="{6DFC4C5D-7E08-4CAD-B2DA-8DEAB14458E0}"/>
    <cellStyle name="20% - Accent2 2 2 2 2 2 3" xfId="7297" xr:uid="{F47E3234-4002-4C43-AF53-E8FDEAC6A4FB}"/>
    <cellStyle name="20% - Accent2 2 2 2 2 2 4" xfId="5029" xr:uid="{0628FDE9-B0C1-4044-A306-38ACE008DDDF}"/>
    <cellStyle name="20% - Accent2 2 2 2 2 2 5" xfId="2761" xr:uid="{28B23058-9ED6-43E3-B433-0F56F3C0EA52}"/>
    <cellStyle name="20% - Accent2 2 2 2 2 3" xfId="1626" xr:uid="{00000000-0005-0000-0000-0000A6000000}"/>
    <cellStyle name="20% - Accent2 2 2 2 2 3 2" xfId="8430" xr:uid="{E72AA220-1F1C-41D2-935E-FACFD44481EA}"/>
    <cellStyle name="20% - Accent2 2 2 2 2 3 3" xfId="6162" xr:uid="{FFEFF6CE-3BE6-467E-AD3D-13308DCC28CB}"/>
    <cellStyle name="20% - Accent2 2 2 2 2 3 4" xfId="3894" xr:uid="{ED1AD20F-36CD-4F8C-9D87-22BBE1947129}"/>
    <cellStyle name="20% - Accent2 2 2 2 2 4" xfId="7296" xr:uid="{3B9DE4CB-E54C-4752-BB97-36240D032156}"/>
    <cellStyle name="20% - Accent2 2 2 2 2 5" xfId="5028" xr:uid="{DE7E484A-DB31-4579-8973-F8D43CDABCF2}"/>
    <cellStyle name="20% - Accent2 2 2 2 2 6" xfId="2760" xr:uid="{29BA1F82-14C9-49A0-BF83-FD7F88CEFB72}"/>
    <cellStyle name="20% - Accent2 2 2 2 3" xfId="484" xr:uid="{00000000-0005-0000-0000-0000A7000000}"/>
    <cellStyle name="20% - Accent2 2 2 2 3 2" xfId="1628" xr:uid="{00000000-0005-0000-0000-0000A8000000}"/>
    <cellStyle name="20% - Accent2 2 2 2 3 2 2" xfId="8432" xr:uid="{73F1658A-CA9A-4CDA-BC51-53DEBC07D00D}"/>
    <cellStyle name="20% - Accent2 2 2 2 3 2 3" xfId="6164" xr:uid="{4D49BD2E-84B2-4AAF-A6DA-AD52EB0234C4}"/>
    <cellStyle name="20% - Accent2 2 2 2 3 2 4" xfId="3896" xr:uid="{32C038DF-E92C-4A7B-9AE4-A2415C7F8844}"/>
    <cellStyle name="20% - Accent2 2 2 2 3 3" xfId="7298" xr:uid="{D606967A-2CAA-48DE-8CEA-71CBD3D5DEA7}"/>
    <cellStyle name="20% - Accent2 2 2 2 3 4" xfId="5030" xr:uid="{07B358B5-4B18-43D2-B27E-2BD8F7216BA8}"/>
    <cellStyle name="20% - Accent2 2 2 2 3 5" xfId="2762" xr:uid="{EA0F7F86-BC66-4EE2-BF96-31FA15F43CD8}"/>
    <cellStyle name="20% - Accent2 2 2 2 4" xfId="485" xr:uid="{00000000-0005-0000-0000-0000A9000000}"/>
    <cellStyle name="20% - Accent2 2 2 2 4 2" xfId="1629" xr:uid="{00000000-0005-0000-0000-0000AA000000}"/>
    <cellStyle name="20% - Accent2 2 2 2 4 2 2" xfId="8433" xr:uid="{6EAC8348-D57C-4A63-BD26-A2ED51C0DC43}"/>
    <cellStyle name="20% - Accent2 2 2 2 4 2 3" xfId="6165" xr:uid="{3D193E33-0614-420C-AD81-2E0C02B5D9DB}"/>
    <cellStyle name="20% - Accent2 2 2 2 4 2 4" xfId="3897" xr:uid="{980A6E8F-3C38-4CD4-91C7-B87110C0403F}"/>
    <cellStyle name="20% - Accent2 2 2 2 4 3" xfId="7299" xr:uid="{E29B124D-A8E6-409B-A722-C74240E071B0}"/>
    <cellStyle name="20% - Accent2 2 2 2 4 4" xfId="5031" xr:uid="{F86A74CD-620E-492B-A863-4DCDBDF04595}"/>
    <cellStyle name="20% - Accent2 2 2 2 4 5" xfId="2763" xr:uid="{F18B89C0-F9F4-4D67-8399-C5F87BA5B22C}"/>
    <cellStyle name="20% - Accent2 2 2 2 5" xfId="1141" xr:uid="{00000000-0005-0000-0000-0000AB000000}"/>
    <cellStyle name="20% - Accent2 2 2 2 5 2" xfId="2275" xr:uid="{00000000-0005-0000-0000-0000AC000000}"/>
    <cellStyle name="20% - Accent2 2 2 2 5 2 2" xfId="9079" xr:uid="{F11FA101-CBF6-42AD-A591-12DEED5C9C85}"/>
    <cellStyle name="20% - Accent2 2 2 2 5 2 3" xfId="6811" xr:uid="{4B2E25B3-019E-4A79-BBFC-BD7C8B1F4B0B}"/>
    <cellStyle name="20% - Accent2 2 2 2 5 2 4" xfId="4543" xr:uid="{DC4BC531-4109-43C3-B0F8-CE460367E765}"/>
    <cellStyle name="20% - Accent2 2 2 2 5 3" xfId="7945" xr:uid="{A84B2C26-E2B1-4DAF-B295-42E59A0C774F}"/>
    <cellStyle name="20% - Accent2 2 2 2 5 4" xfId="5677" xr:uid="{8C9ADEEE-8F14-43B9-AF9D-167CB05DE56F}"/>
    <cellStyle name="20% - Accent2 2 2 2 5 5" xfId="3409" xr:uid="{24FD8636-9091-45EE-82C2-D7D053816671}"/>
    <cellStyle name="20% - Accent2 2 2 2 6" xfId="1339" xr:uid="{00000000-0005-0000-0000-0000AD000000}"/>
    <cellStyle name="20% - Accent2 2 2 2 6 2" xfId="8143" xr:uid="{7314332D-2ACF-41BA-8819-BEAA6CFCAEFC}"/>
    <cellStyle name="20% - Accent2 2 2 2 6 3" xfId="5875" xr:uid="{DC2C58D6-5C35-479F-AF62-B0627D333373}"/>
    <cellStyle name="20% - Accent2 2 2 2 6 4" xfId="3607" xr:uid="{9EB712EC-8FB7-4FC7-A7CC-87FAEC479C60}"/>
    <cellStyle name="20% - Accent2 2 2 2 7" xfId="7009" xr:uid="{A3020319-F4FA-416C-B6CA-6FA7A1A138E7}"/>
    <cellStyle name="20% - Accent2 2 2 2 8" xfId="4741" xr:uid="{7BA086F3-F731-4957-A8F0-048C2D6E1D7F}"/>
    <cellStyle name="20% - Accent2 2 2 2 9" xfId="2473" xr:uid="{F9D81ECF-5CFA-40B3-91CB-C0F6E66FB183}"/>
    <cellStyle name="20% - Accent2 2 2 3" xfId="292" xr:uid="{00000000-0005-0000-0000-0000AE000000}"/>
    <cellStyle name="20% - Accent2 2 2 3 2" xfId="486" xr:uid="{00000000-0005-0000-0000-0000AF000000}"/>
    <cellStyle name="20% - Accent2 2 2 3 2 2" xfId="1630" xr:uid="{00000000-0005-0000-0000-0000B0000000}"/>
    <cellStyle name="20% - Accent2 2 2 3 2 2 2" xfId="8434" xr:uid="{1F8A31A0-05F3-436C-979B-03EBAC31148E}"/>
    <cellStyle name="20% - Accent2 2 2 3 2 2 3" xfId="6166" xr:uid="{F19991DA-49E6-4F93-8511-EAEC203A2A2B}"/>
    <cellStyle name="20% - Accent2 2 2 3 2 2 4" xfId="3898" xr:uid="{C1E6087F-E3C9-4099-B756-1FC60AA60802}"/>
    <cellStyle name="20% - Accent2 2 2 3 2 3" xfId="7300" xr:uid="{0C06BAC0-8585-47D9-B73C-D33ACC172447}"/>
    <cellStyle name="20% - Accent2 2 2 3 2 4" xfId="5032" xr:uid="{8B93BB95-4E0A-40E3-85CE-247FF14BE4A8}"/>
    <cellStyle name="20% - Accent2 2 2 3 2 5" xfId="2764" xr:uid="{BDC9F808-D8B2-4658-9237-E633CB1D4DF9}"/>
    <cellStyle name="20% - Accent2 2 2 3 3" xfId="1438" xr:uid="{00000000-0005-0000-0000-0000B1000000}"/>
    <cellStyle name="20% - Accent2 2 2 3 3 2" xfId="8242" xr:uid="{21D16762-700D-4DD4-9BB1-16E5813337B8}"/>
    <cellStyle name="20% - Accent2 2 2 3 3 3" xfId="5974" xr:uid="{2C76B7D5-6B7C-4790-8195-FA1129189362}"/>
    <cellStyle name="20% - Accent2 2 2 3 3 4" xfId="3706" xr:uid="{F1A3C27F-3106-4F63-9B57-21458709356F}"/>
    <cellStyle name="20% - Accent2 2 2 3 4" xfId="7108" xr:uid="{EA791F01-0FC7-4721-9590-CB6BD9151DE9}"/>
    <cellStyle name="20% - Accent2 2 2 3 5" xfId="4840" xr:uid="{095E26C5-58C3-4F83-A71F-5E32806C1A6A}"/>
    <cellStyle name="20% - Accent2 2 2 3 6" xfId="2572" xr:uid="{AE01571E-3A85-489A-967E-AF0192688B74}"/>
    <cellStyle name="20% - Accent2 2 2 4" xfId="406" xr:uid="{00000000-0005-0000-0000-0000B2000000}"/>
    <cellStyle name="20% - Accent2 2 2 4 2" xfId="1551" xr:uid="{00000000-0005-0000-0000-0000B3000000}"/>
    <cellStyle name="20% - Accent2 2 2 4 2 2" xfId="8355" xr:uid="{889FAD54-92F6-43EF-A6A0-74B0638DD99B}"/>
    <cellStyle name="20% - Accent2 2 2 4 2 3" xfId="6087" xr:uid="{8ACF1EEF-9BB5-4917-BC32-3FE48D56A10D}"/>
    <cellStyle name="20% - Accent2 2 2 4 2 4" xfId="3819" xr:uid="{65733787-25F3-4C89-9F0F-5BC0AD9DF598}"/>
    <cellStyle name="20% - Accent2 2 2 4 3" xfId="7221" xr:uid="{FF3810E0-9428-4571-8542-ACC9C303434B}"/>
    <cellStyle name="20% - Accent2 2 2 4 4" xfId="4953" xr:uid="{7EB8CC32-0C04-4DBB-A26A-E22955FDD4F2}"/>
    <cellStyle name="20% - Accent2 2 2 4 5" xfId="2685" xr:uid="{EF591C7A-5176-403A-AEC4-A6F95860008E}"/>
    <cellStyle name="20% - Accent2 2 2 5" xfId="487" xr:uid="{00000000-0005-0000-0000-0000B4000000}"/>
    <cellStyle name="20% - Accent2 2 2 5 2" xfId="1631" xr:uid="{00000000-0005-0000-0000-0000B5000000}"/>
    <cellStyle name="20% - Accent2 2 2 5 2 2" xfId="8435" xr:uid="{1104B6F5-9CD1-49F0-AB61-EEDCA7E32CF8}"/>
    <cellStyle name="20% - Accent2 2 2 5 2 3" xfId="6167" xr:uid="{A4066D95-28C3-4719-98FB-6635F43FA199}"/>
    <cellStyle name="20% - Accent2 2 2 5 2 4" xfId="3899" xr:uid="{FE3D293B-D65D-4111-B943-C26E468F19A2}"/>
    <cellStyle name="20% - Accent2 2 2 5 3" xfId="7301" xr:uid="{5B22FB74-F90B-4E8A-931D-9A6BF600FB34}"/>
    <cellStyle name="20% - Accent2 2 2 5 4" xfId="5033" xr:uid="{EB306385-7614-4174-BB34-B055FC6738AF}"/>
    <cellStyle name="20% - Accent2 2 2 5 5" xfId="2765" xr:uid="{A745B67A-9AB1-4974-B400-D114C98C4289}"/>
    <cellStyle name="20% - Accent2 2 2 6" xfId="1042" xr:uid="{00000000-0005-0000-0000-0000B6000000}"/>
    <cellStyle name="20% - Accent2 2 2 6 2" xfId="2176" xr:uid="{00000000-0005-0000-0000-0000B7000000}"/>
    <cellStyle name="20% - Accent2 2 2 6 2 2" xfId="8980" xr:uid="{3689343C-E00E-4B94-A0F4-CD806F92AD34}"/>
    <cellStyle name="20% - Accent2 2 2 6 2 3" xfId="6712" xr:uid="{E6AA3E31-D10D-4DFA-9A10-03B85677ED0C}"/>
    <cellStyle name="20% - Accent2 2 2 6 2 4" xfId="4444" xr:uid="{EB2349F6-86B0-4F4B-953C-474B4C05A082}"/>
    <cellStyle name="20% - Accent2 2 2 6 3" xfId="7846" xr:uid="{10A64691-0C43-4A3D-8D3D-49FD93FC273B}"/>
    <cellStyle name="20% - Accent2 2 2 6 4" xfId="5578" xr:uid="{617E4444-E9D5-497F-9E1E-382C8C20720C}"/>
    <cellStyle name="20% - Accent2 2 2 6 5" xfId="3310" xr:uid="{1FD8269F-9746-4DA8-B22E-3CE14CE70896}"/>
    <cellStyle name="20% - Accent2 2 2 7" xfId="1240" xr:uid="{00000000-0005-0000-0000-0000B8000000}"/>
    <cellStyle name="20% - Accent2 2 2 7 2" xfId="8044" xr:uid="{CB258648-7741-45E7-A5BC-271312DDC36E}"/>
    <cellStyle name="20% - Accent2 2 2 7 3" xfId="5776" xr:uid="{4CA63F51-3C09-4E5C-8EAB-E6B42AA149C5}"/>
    <cellStyle name="20% - Accent2 2 2 7 4" xfId="3508" xr:uid="{9A496FEA-17E4-4294-8E8C-A094240F7EDB}"/>
    <cellStyle name="20% - Accent2 2 2 8" xfId="6910" xr:uid="{6762665E-E29B-4581-9991-24B8CA8F5270}"/>
    <cellStyle name="20% - Accent2 2 2 9" xfId="4642" xr:uid="{B99CC32A-AADA-49AB-8C17-6C8FB3F14049}"/>
    <cellStyle name="20% - Accent2 2 3" xfId="149" xr:uid="{00000000-0005-0000-0000-0000B9000000}"/>
    <cellStyle name="20% - Accent2 2 3 2" xfId="488" xr:uid="{00000000-0005-0000-0000-0000BA000000}"/>
    <cellStyle name="20% - Accent2 2 3 2 2" xfId="489" xr:uid="{00000000-0005-0000-0000-0000BB000000}"/>
    <cellStyle name="20% - Accent2 2 3 2 2 2" xfId="1633" xr:uid="{00000000-0005-0000-0000-0000BC000000}"/>
    <cellStyle name="20% - Accent2 2 3 2 2 2 2" xfId="8437" xr:uid="{AF144E7F-C6B3-49DE-8637-3B0774B06619}"/>
    <cellStyle name="20% - Accent2 2 3 2 2 2 3" xfId="6169" xr:uid="{CC3779EF-03CB-4EDD-A116-E57858E175E5}"/>
    <cellStyle name="20% - Accent2 2 3 2 2 2 4" xfId="3901" xr:uid="{89FAF53C-F3E5-44B5-A96C-EDA850023451}"/>
    <cellStyle name="20% - Accent2 2 3 2 2 3" xfId="7303" xr:uid="{41BC5E54-32CC-42D7-9194-383E640213B9}"/>
    <cellStyle name="20% - Accent2 2 3 2 2 4" xfId="5035" xr:uid="{C4EEFD00-1983-4C78-B0D8-283CF1F86BA3}"/>
    <cellStyle name="20% - Accent2 2 3 2 2 5" xfId="2767" xr:uid="{B9F96453-68EA-4875-8718-FA68495A19A7}"/>
    <cellStyle name="20% - Accent2 2 3 2 3" xfId="1632" xr:uid="{00000000-0005-0000-0000-0000BD000000}"/>
    <cellStyle name="20% - Accent2 2 3 2 3 2" xfId="8436" xr:uid="{29C3D6BD-F30D-4A39-9EB7-2106A18CD2BF}"/>
    <cellStyle name="20% - Accent2 2 3 2 3 3" xfId="6168" xr:uid="{4CDEC395-06CB-481A-82FF-A69A69CA1619}"/>
    <cellStyle name="20% - Accent2 2 3 2 3 4" xfId="3900" xr:uid="{EDD00A56-3924-4CA8-A028-C4B920EB903F}"/>
    <cellStyle name="20% - Accent2 2 3 2 4" xfId="7302" xr:uid="{9480A5CA-C29A-4BDF-8FBB-3D4049D60C15}"/>
    <cellStyle name="20% - Accent2 2 3 2 5" xfId="5034" xr:uid="{3A062A31-CE8A-4D1C-AF82-A95B164B700B}"/>
    <cellStyle name="20% - Accent2 2 3 2 6" xfId="2766" xr:uid="{46F7FB35-7362-4A4A-9B6C-BC22DE6EE053}"/>
    <cellStyle name="20% - Accent2 2 3 3" xfId="490" xr:uid="{00000000-0005-0000-0000-0000BE000000}"/>
    <cellStyle name="20% - Accent2 2 3 3 2" xfId="1634" xr:uid="{00000000-0005-0000-0000-0000BF000000}"/>
    <cellStyle name="20% - Accent2 2 3 3 2 2" xfId="8438" xr:uid="{F1B2231B-F4F5-4F6B-9EC9-DF5108FAEE00}"/>
    <cellStyle name="20% - Accent2 2 3 3 2 3" xfId="6170" xr:uid="{12CDF325-3869-410F-822F-23D1192514FB}"/>
    <cellStyle name="20% - Accent2 2 3 3 2 4" xfId="3902" xr:uid="{600228DC-7E5E-45BA-886C-15F014EC52D0}"/>
    <cellStyle name="20% - Accent2 2 3 3 3" xfId="7304" xr:uid="{5FFB12F8-844B-42FF-AC1F-BAEAD3C937B6}"/>
    <cellStyle name="20% - Accent2 2 3 3 4" xfId="5036" xr:uid="{9DCE9E12-9ED7-4756-8E53-852ED60C697C}"/>
    <cellStyle name="20% - Accent2 2 3 3 5" xfId="2768" xr:uid="{F253BEE2-89BC-4988-A35C-BF5C142364E5}"/>
    <cellStyle name="20% - Accent2 2 3 4" xfId="491" xr:uid="{00000000-0005-0000-0000-0000C0000000}"/>
    <cellStyle name="20% - Accent2 2 3 4 2" xfId="1635" xr:uid="{00000000-0005-0000-0000-0000C1000000}"/>
    <cellStyle name="20% - Accent2 2 3 4 2 2" xfId="8439" xr:uid="{B276D9AD-8D02-47A2-94DB-A9BC8BD3693E}"/>
    <cellStyle name="20% - Accent2 2 3 4 2 3" xfId="6171" xr:uid="{54443DC9-7791-4B49-B6D1-D8FF8FB759AC}"/>
    <cellStyle name="20% - Accent2 2 3 4 2 4" xfId="3903" xr:uid="{9697122F-6C39-4921-B94D-CDDDC3165BEF}"/>
    <cellStyle name="20% - Accent2 2 3 4 3" xfId="7305" xr:uid="{32C752E4-9586-4316-B6EE-3180E9412D86}"/>
    <cellStyle name="20% - Accent2 2 3 4 4" xfId="5037" xr:uid="{B910B400-EB6C-4A3F-88B7-40F914216777}"/>
    <cellStyle name="20% - Accent2 2 3 4 5" xfId="2769" xr:uid="{11E5E7C2-75F1-48B1-8FED-0AE74660DFE0}"/>
    <cellStyle name="20% - Accent2 2 3 5" xfId="1097" xr:uid="{00000000-0005-0000-0000-0000C2000000}"/>
    <cellStyle name="20% - Accent2 2 3 5 2" xfId="2231" xr:uid="{00000000-0005-0000-0000-0000C3000000}"/>
    <cellStyle name="20% - Accent2 2 3 5 2 2" xfId="9035" xr:uid="{D97EACAC-8E41-4298-9E50-C49080018871}"/>
    <cellStyle name="20% - Accent2 2 3 5 2 3" xfId="6767" xr:uid="{3B1BDDD9-F590-4C6C-A12A-4D71BE4BA101}"/>
    <cellStyle name="20% - Accent2 2 3 5 2 4" xfId="4499" xr:uid="{CCE43D91-F163-4ABB-A789-EA41977F2165}"/>
    <cellStyle name="20% - Accent2 2 3 5 3" xfId="7901" xr:uid="{ABD2B173-BB64-4DCB-9DC7-73147C493EA5}"/>
    <cellStyle name="20% - Accent2 2 3 5 4" xfId="5633" xr:uid="{BFEE0704-F2FF-4DC4-8C08-E6F26B2756A2}"/>
    <cellStyle name="20% - Accent2 2 3 5 5" xfId="3365" xr:uid="{1FE576D6-B658-489A-B0F2-5253A39DE69D}"/>
    <cellStyle name="20% - Accent2 2 3 6" xfId="1295" xr:uid="{00000000-0005-0000-0000-0000C4000000}"/>
    <cellStyle name="20% - Accent2 2 3 6 2" xfId="8099" xr:uid="{4F190065-CCBE-4E9F-B42D-D6D8FAF5CC83}"/>
    <cellStyle name="20% - Accent2 2 3 6 3" xfId="5831" xr:uid="{3B67EB0E-1B22-43BB-801B-CA0AD21BD357}"/>
    <cellStyle name="20% - Accent2 2 3 6 4" xfId="3563" xr:uid="{2543F68B-284B-41B6-A874-A3E4E493A149}"/>
    <cellStyle name="20% - Accent2 2 3 7" xfId="6965" xr:uid="{1F736ACE-945F-435F-A2F4-0F154AF6F1BD}"/>
    <cellStyle name="20% - Accent2 2 3 8" xfId="4697" xr:uid="{6592B592-273E-4F9D-8978-CF8E0A29D1B0}"/>
    <cellStyle name="20% - Accent2 2 3 9" xfId="2429" xr:uid="{5A3A6967-F95F-4449-BB82-FF4432CCE1CE}"/>
    <cellStyle name="20% - Accent2 2 4" xfId="248" xr:uid="{00000000-0005-0000-0000-0000C5000000}"/>
    <cellStyle name="20% - Accent2 2 4 2" xfId="492" xr:uid="{00000000-0005-0000-0000-0000C6000000}"/>
    <cellStyle name="20% - Accent2 2 4 2 2" xfId="1636" xr:uid="{00000000-0005-0000-0000-0000C7000000}"/>
    <cellStyle name="20% - Accent2 2 4 2 2 2" xfId="8440" xr:uid="{77C85A0F-C692-47D8-A5C3-777A9ACA9DF5}"/>
    <cellStyle name="20% - Accent2 2 4 2 2 3" xfId="6172" xr:uid="{8350E79C-074A-4170-9D8D-2E56351BAD06}"/>
    <cellStyle name="20% - Accent2 2 4 2 2 4" xfId="3904" xr:uid="{12128BFF-9616-4C9C-AD2A-C801842C2D33}"/>
    <cellStyle name="20% - Accent2 2 4 2 3" xfId="7306" xr:uid="{836F34CB-C4ED-4252-98C2-DD04C30C8726}"/>
    <cellStyle name="20% - Accent2 2 4 2 4" xfId="5038" xr:uid="{243A2CB9-4F90-4B24-9F45-2AD127B4C9CB}"/>
    <cellStyle name="20% - Accent2 2 4 2 5" xfId="2770" xr:uid="{96BFA6C1-8D3B-4639-AB49-8A7435F391FB}"/>
    <cellStyle name="20% - Accent2 2 4 3" xfId="1394" xr:uid="{00000000-0005-0000-0000-0000C8000000}"/>
    <cellStyle name="20% - Accent2 2 4 3 2" xfId="8198" xr:uid="{2A99CBBB-B821-4DA4-B71E-6E001BFBA908}"/>
    <cellStyle name="20% - Accent2 2 4 3 3" xfId="5930" xr:uid="{C2EC409B-9737-40CF-8F2C-1CACC77C5014}"/>
    <cellStyle name="20% - Accent2 2 4 3 4" xfId="3662" xr:uid="{521CC911-BF53-4F4F-A3E1-BB7258947C69}"/>
    <cellStyle name="20% - Accent2 2 4 4" xfId="7064" xr:uid="{A11B7317-067F-4260-ADFE-505EBF734611}"/>
    <cellStyle name="20% - Accent2 2 4 5" xfId="4796" xr:uid="{A9092931-72DF-43A7-BB10-8894339CABD7}"/>
    <cellStyle name="20% - Accent2 2 4 6" xfId="2528" xr:uid="{CE49CDDB-79FB-48CA-93C1-AA1099A37F5E}"/>
    <cellStyle name="20% - Accent2 2 5" xfId="362" xr:uid="{00000000-0005-0000-0000-0000C9000000}"/>
    <cellStyle name="20% - Accent2 2 5 2" xfId="1507" xr:uid="{00000000-0005-0000-0000-0000CA000000}"/>
    <cellStyle name="20% - Accent2 2 5 2 2" xfId="8311" xr:uid="{78965E49-087F-4C03-AD86-CC7DC56EA4C6}"/>
    <cellStyle name="20% - Accent2 2 5 2 3" xfId="6043" xr:uid="{3B1DD9C7-09A4-4802-ADA9-D2AD359A1623}"/>
    <cellStyle name="20% - Accent2 2 5 2 4" xfId="3775" xr:uid="{764CFD4C-F7A5-4F25-9F0F-E13FE946A04E}"/>
    <cellStyle name="20% - Accent2 2 5 3" xfId="7177" xr:uid="{8384EF5F-F4D9-4F35-B08C-60CBD69B7ADF}"/>
    <cellStyle name="20% - Accent2 2 5 4" xfId="4909" xr:uid="{ECB6C9D4-4569-4E22-B23A-346CF3A855D8}"/>
    <cellStyle name="20% - Accent2 2 5 5" xfId="2641" xr:uid="{8F36E470-FADD-4C08-B0CE-CD991687290F}"/>
    <cellStyle name="20% - Accent2 2 6" xfId="493" xr:uid="{00000000-0005-0000-0000-0000CB000000}"/>
    <cellStyle name="20% - Accent2 2 6 2" xfId="1637" xr:uid="{00000000-0005-0000-0000-0000CC000000}"/>
    <cellStyle name="20% - Accent2 2 6 2 2" xfId="8441" xr:uid="{7A71A285-FD15-4CD6-90C5-0AC87DBEE915}"/>
    <cellStyle name="20% - Accent2 2 6 2 3" xfId="6173" xr:uid="{A1BB39E7-D145-476D-962A-A42D7409F8D9}"/>
    <cellStyle name="20% - Accent2 2 6 2 4" xfId="3905" xr:uid="{BA535DC0-F0CC-4AB2-9D41-FE60BAFE8196}"/>
    <cellStyle name="20% - Accent2 2 6 3" xfId="7307" xr:uid="{FDADD34C-8A65-4371-ACF4-80193E00D6B8}"/>
    <cellStyle name="20% - Accent2 2 6 4" xfId="5039" xr:uid="{0D546040-0B77-4682-ACF6-1F8889D96CEC}"/>
    <cellStyle name="20% - Accent2 2 6 5" xfId="2771" xr:uid="{81E5C075-5363-4D1F-A6BC-53053234F531}"/>
    <cellStyle name="20% - Accent2 2 7" xfId="998" xr:uid="{00000000-0005-0000-0000-0000CD000000}"/>
    <cellStyle name="20% - Accent2 2 7 2" xfId="2132" xr:uid="{00000000-0005-0000-0000-0000CE000000}"/>
    <cellStyle name="20% - Accent2 2 7 2 2" xfId="8936" xr:uid="{E65DE796-3475-42A2-A333-78001EADFC4F}"/>
    <cellStyle name="20% - Accent2 2 7 2 3" xfId="6668" xr:uid="{0FF8EAE9-9166-4209-8120-1ABE5B577290}"/>
    <cellStyle name="20% - Accent2 2 7 2 4" xfId="4400" xr:uid="{19427B4A-3B1D-444D-AF07-FD2F3642DC1F}"/>
    <cellStyle name="20% - Accent2 2 7 3" xfId="7802" xr:uid="{E6506E20-AF17-47CD-93E0-0E42DC300422}"/>
    <cellStyle name="20% - Accent2 2 7 4" xfId="5534" xr:uid="{6827A60D-99E4-472D-A963-B0789C88B5BE}"/>
    <cellStyle name="20% - Accent2 2 7 5" xfId="3266" xr:uid="{07671A9C-CBFA-4B06-96A4-957809FBD6FC}"/>
    <cellStyle name="20% - Accent2 2 8" xfId="1196" xr:uid="{00000000-0005-0000-0000-0000CF000000}"/>
    <cellStyle name="20% - Accent2 2 8 2" xfId="8000" xr:uid="{6B991FCB-A541-462E-A64E-56526A751863}"/>
    <cellStyle name="20% - Accent2 2 8 3" xfId="5732" xr:uid="{D0F374D8-150D-404C-8025-89D5361BB9C4}"/>
    <cellStyle name="20% - Accent2 2 8 4" xfId="3464" xr:uid="{6D0C504C-20FA-49C5-8DDD-42CFEB34DE88}"/>
    <cellStyle name="20% - Accent2 2 9" xfId="6866" xr:uid="{C72E39E8-9E75-4633-9718-D5A46FCEBD2F}"/>
    <cellStyle name="20% - Accent2 3" xfId="64" xr:uid="{00000000-0005-0000-0000-0000D0000000}"/>
    <cellStyle name="20% - Accent2 3 10" xfId="2344" xr:uid="{A7C43D0A-7EAB-47BD-A5E7-0B77C71B32EA}"/>
    <cellStyle name="20% - Accent2 3 2" xfId="95" xr:uid="{00000000-0005-0000-0000-0000D1000000}"/>
    <cellStyle name="20% - Accent2 3 2 2" xfId="194" xr:uid="{00000000-0005-0000-0000-0000D2000000}"/>
    <cellStyle name="20% - Accent2 3 2 2 2" xfId="494" xr:uid="{00000000-0005-0000-0000-0000D3000000}"/>
    <cellStyle name="20% - Accent2 3 2 2 2 2" xfId="1638" xr:uid="{00000000-0005-0000-0000-0000D4000000}"/>
    <cellStyle name="20% - Accent2 3 2 2 2 2 2" xfId="8442" xr:uid="{E3603DAC-970D-4D67-AFFE-AA102DD4587D}"/>
    <cellStyle name="20% - Accent2 3 2 2 2 2 3" xfId="6174" xr:uid="{3EED8B89-C2C8-44E1-A39D-8BFC2AE4D5D4}"/>
    <cellStyle name="20% - Accent2 3 2 2 2 2 4" xfId="3906" xr:uid="{284A7926-62B7-40A1-B932-305FEF2207E9}"/>
    <cellStyle name="20% - Accent2 3 2 2 2 3" xfId="7308" xr:uid="{99E08F14-1544-461B-9DDE-1A8D72D6C23F}"/>
    <cellStyle name="20% - Accent2 3 2 2 2 4" xfId="5040" xr:uid="{05D44540-8E9F-4A0D-9BBB-16A8F5679E1B}"/>
    <cellStyle name="20% - Accent2 3 2 2 2 5" xfId="2772" xr:uid="{686FDC50-EF30-4EBE-A20E-157532963971}"/>
    <cellStyle name="20% - Accent2 3 2 2 3" xfId="1142" xr:uid="{00000000-0005-0000-0000-0000D5000000}"/>
    <cellStyle name="20% - Accent2 3 2 2 3 2" xfId="2276" xr:uid="{00000000-0005-0000-0000-0000D6000000}"/>
    <cellStyle name="20% - Accent2 3 2 2 3 2 2" xfId="9080" xr:uid="{76AEE9D3-43F5-4CB3-B41D-A63D2D62131C}"/>
    <cellStyle name="20% - Accent2 3 2 2 3 2 3" xfId="6812" xr:uid="{0B3A58EB-B536-441D-8AAE-1F9D6D3159E4}"/>
    <cellStyle name="20% - Accent2 3 2 2 3 2 4" xfId="4544" xr:uid="{EA55A62F-2647-4F46-AE78-DF6E2D0771B3}"/>
    <cellStyle name="20% - Accent2 3 2 2 3 3" xfId="7946" xr:uid="{91CCE145-1AD5-4A03-9D93-12510BA2270D}"/>
    <cellStyle name="20% - Accent2 3 2 2 3 4" xfId="5678" xr:uid="{E6B85487-2144-42A5-AB26-FE3E8A599B1B}"/>
    <cellStyle name="20% - Accent2 3 2 2 3 5" xfId="3410" xr:uid="{D566B328-7072-429C-875C-BC508BB4E6F5}"/>
    <cellStyle name="20% - Accent2 3 2 2 4" xfId="1340" xr:uid="{00000000-0005-0000-0000-0000D7000000}"/>
    <cellStyle name="20% - Accent2 3 2 2 4 2" xfId="8144" xr:uid="{974B40E2-58D6-45E1-AEBC-D6693F1CED2F}"/>
    <cellStyle name="20% - Accent2 3 2 2 4 3" xfId="5876" xr:uid="{5D6650CA-0646-4D33-A54A-66232D31F80A}"/>
    <cellStyle name="20% - Accent2 3 2 2 4 4" xfId="3608" xr:uid="{19375B15-581A-4EA3-9EA3-B860D14C88E5}"/>
    <cellStyle name="20% - Accent2 3 2 2 5" xfId="7010" xr:uid="{9DDB6B84-DD39-4D80-8724-7E9EF82DA3BC}"/>
    <cellStyle name="20% - Accent2 3 2 2 6" xfId="4742" xr:uid="{201685F8-96F9-48F7-8466-A1E22AA7C523}"/>
    <cellStyle name="20% - Accent2 3 2 2 7" xfId="2474" xr:uid="{76FDC411-B42A-475A-9FBD-89897C4BFFBC}"/>
    <cellStyle name="20% - Accent2 3 2 3" xfId="293" xr:uid="{00000000-0005-0000-0000-0000D8000000}"/>
    <cellStyle name="20% - Accent2 3 2 3 2" xfId="1439" xr:uid="{00000000-0005-0000-0000-0000D9000000}"/>
    <cellStyle name="20% - Accent2 3 2 3 2 2" xfId="8243" xr:uid="{0FB07EF5-4FD9-4277-B9F5-A0E2B8FE0713}"/>
    <cellStyle name="20% - Accent2 3 2 3 2 3" xfId="5975" xr:uid="{EAEF60F7-2232-44C5-AF7A-114E7156FB7B}"/>
    <cellStyle name="20% - Accent2 3 2 3 2 4" xfId="3707" xr:uid="{B08CA647-BA04-4E13-9B19-42D87885F585}"/>
    <cellStyle name="20% - Accent2 3 2 3 3" xfId="7109" xr:uid="{8D745F32-3C77-4A67-AEA4-9D3F9EDFF871}"/>
    <cellStyle name="20% - Accent2 3 2 3 4" xfId="4841" xr:uid="{2C43249A-A0C0-447C-8255-9DAF69915613}"/>
    <cellStyle name="20% - Accent2 3 2 3 5" xfId="2573" xr:uid="{E5A6848B-5AAE-4D1F-87D7-5D76B0293164}"/>
    <cellStyle name="20% - Accent2 3 2 4" xfId="407" xr:uid="{00000000-0005-0000-0000-0000DA000000}"/>
    <cellStyle name="20% - Accent2 3 2 4 2" xfId="1552" xr:uid="{00000000-0005-0000-0000-0000DB000000}"/>
    <cellStyle name="20% - Accent2 3 2 4 2 2" xfId="8356" xr:uid="{AE7F2FE4-27E6-4616-8A7E-BEF3581D2E8E}"/>
    <cellStyle name="20% - Accent2 3 2 4 2 3" xfId="6088" xr:uid="{2CB05A61-2412-4492-A408-F12CBACAEB00}"/>
    <cellStyle name="20% - Accent2 3 2 4 2 4" xfId="3820" xr:uid="{0B7037A1-6EB7-4E76-97B4-C584BF38C843}"/>
    <cellStyle name="20% - Accent2 3 2 4 3" xfId="7222" xr:uid="{B3405F1B-F355-4B97-AEC1-1F9372D99F44}"/>
    <cellStyle name="20% - Accent2 3 2 4 4" xfId="4954" xr:uid="{7969E8A3-04CA-4A64-B5CA-94A8F0D92AC1}"/>
    <cellStyle name="20% - Accent2 3 2 4 5" xfId="2686" xr:uid="{7800621C-DCA4-4BDA-BC17-BE21F3EB5815}"/>
    <cellStyle name="20% - Accent2 3 2 5" xfId="1043" xr:uid="{00000000-0005-0000-0000-0000DC000000}"/>
    <cellStyle name="20% - Accent2 3 2 5 2" xfId="2177" xr:uid="{00000000-0005-0000-0000-0000DD000000}"/>
    <cellStyle name="20% - Accent2 3 2 5 2 2" xfId="8981" xr:uid="{4C0B2EEF-4BD5-40A2-92F7-E072E0CCFD19}"/>
    <cellStyle name="20% - Accent2 3 2 5 2 3" xfId="6713" xr:uid="{375D999D-7BD9-41CA-919C-0233F69D91A6}"/>
    <cellStyle name="20% - Accent2 3 2 5 2 4" xfId="4445" xr:uid="{3D3BC31F-6FF9-4755-868C-D45173DBEC8C}"/>
    <cellStyle name="20% - Accent2 3 2 5 3" xfId="7847" xr:uid="{C818B1AC-A027-4F3F-A9A7-56D095B783B8}"/>
    <cellStyle name="20% - Accent2 3 2 5 4" xfId="5579" xr:uid="{245F4620-DB98-4682-BFDF-FE62BA7F584B}"/>
    <cellStyle name="20% - Accent2 3 2 5 5" xfId="3311" xr:uid="{C48E99E1-23BA-463C-B2B3-F6A855FCB3C2}"/>
    <cellStyle name="20% - Accent2 3 2 6" xfId="1241" xr:uid="{00000000-0005-0000-0000-0000DE000000}"/>
    <cellStyle name="20% - Accent2 3 2 6 2" xfId="8045" xr:uid="{B27DFE7E-6D6C-42BD-8A17-7EA7F7199BFC}"/>
    <cellStyle name="20% - Accent2 3 2 6 3" xfId="5777" xr:uid="{7621024B-4BDB-428F-9575-FCE637E49092}"/>
    <cellStyle name="20% - Accent2 3 2 6 4" xfId="3509" xr:uid="{C326F558-E6E5-4E70-9EFC-453F00D0E556}"/>
    <cellStyle name="20% - Accent2 3 2 7" xfId="6911" xr:uid="{3B219649-9C49-4B19-89AA-682DF3653358}"/>
    <cellStyle name="20% - Accent2 3 2 8" xfId="4643" xr:uid="{B7BDA6E4-4A2D-4B9E-935A-915EC778C2E3}"/>
    <cellStyle name="20% - Accent2 3 2 9" xfId="2375" xr:uid="{3018B4AA-BB11-4CDE-AC2E-73FA42DB4415}"/>
    <cellStyle name="20% - Accent2 3 3" xfId="163" xr:uid="{00000000-0005-0000-0000-0000DF000000}"/>
    <cellStyle name="20% - Accent2 3 3 2" xfId="495" xr:uid="{00000000-0005-0000-0000-0000E0000000}"/>
    <cellStyle name="20% - Accent2 3 3 2 2" xfId="1639" xr:uid="{00000000-0005-0000-0000-0000E1000000}"/>
    <cellStyle name="20% - Accent2 3 3 2 2 2" xfId="8443" xr:uid="{539A4E83-E670-4079-BADC-BF76AB09C70B}"/>
    <cellStyle name="20% - Accent2 3 3 2 2 3" xfId="6175" xr:uid="{557DC9AE-632B-4B47-A26F-64ED2688C3BB}"/>
    <cellStyle name="20% - Accent2 3 3 2 2 4" xfId="3907" xr:uid="{86354602-8432-4877-9AD9-3C827049BF88}"/>
    <cellStyle name="20% - Accent2 3 3 2 3" xfId="7309" xr:uid="{0641F752-429C-4D71-AE62-5DFBB6310BA3}"/>
    <cellStyle name="20% - Accent2 3 3 2 4" xfId="5041" xr:uid="{23DD2EF1-0078-48CF-9F21-67342AE75940}"/>
    <cellStyle name="20% - Accent2 3 3 2 5" xfId="2773" xr:uid="{2590CEBE-37DF-4470-9664-6ED20398022C}"/>
    <cellStyle name="20% - Accent2 3 3 3" xfId="1111" xr:uid="{00000000-0005-0000-0000-0000E2000000}"/>
    <cellStyle name="20% - Accent2 3 3 3 2" xfId="2245" xr:uid="{00000000-0005-0000-0000-0000E3000000}"/>
    <cellStyle name="20% - Accent2 3 3 3 2 2" xfId="9049" xr:uid="{50DD7D5E-9C2F-4C35-99D8-B226B70DA92B}"/>
    <cellStyle name="20% - Accent2 3 3 3 2 3" xfId="6781" xr:uid="{CF60C35A-6641-46CA-BEAD-DD0AEB554DFD}"/>
    <cellStyle name="20% - Accent2 3 3 3 2 4" xfId="4513" xr:uid="{850FCD84-69B1-46B6-B89B-B292C126C59B}"/>
    <cellStyle name="20% - Accent2 3 3 3 3" xfId="7915" xr:uid="{E36932BE-472E-4B81-9162-D6CBE3553C34}"/>
    <cellStyle name="20% - Accent2 3 3 3 4" xfId="5647" xr:uid="{5FEE9F57-F946-4259-B3E9-D1114312F894}"/>
    <cellStyle name="20% - Accent2 3 3 3 5" xfId="3379" xr:uid="{F1FEF8EB-411E-4E83-97C8-778EE01C0A7F}"/>
    <cellStyle name="20% - Accent2 3 3 4" xfId="1309" xr:uid="{00000000-0005-0000-0000-0000E4000000}"/>
    <cellStyle name="20% - Accent2 3 3 4 2" xfId="8113" xr:uid="{A8E2A0DE-98CD-4064-92F8-418D680DAD87}"/>
    <cellStyle name="20% - Accent2 3 3 4 3" xfId="5845" xr:uid="{20DE2AB7-411F-468A-A94A-5B1B2D5F0879}"/>
    <cellStyle name="20% - Accent2 3 3 4 4" xfId="3577" xr:uid="{A8F7DAF7-8058-4D45-9C52-4970E510553A}"/>
    <cellStyle name="20% - Accent2 3 3 5" xfId="6979" xr:uid="{A562C58E-22E4-4867-B756-068FC5FEF2DA}"/>
    <cellStyle name="20% - Accent2 3 3 6" xfId="4711" xr:uid="{E0A81177-B381-4DC8-AE21-8A9CDE31B94A}"/>
    <cellStyle name="20% - Accent2 3 3 7" xfId="2443" xr:uid="{DA51D507-212E-4E0F-BE4C-DB2C7FE1ED2B}"/>
    <cellStyle name="20% - Accent2 3 4" xfId="262" xr:uid="{00000000-0005-0000-0000-0000E5000000}"/>
    <cellStyle name="20% - Accent2 3 4 2" xfId="1408" xr:uid="{00000000-0005-0000-0000-0000E6000000}"/>
    <cellStyle name="20% - Accent2 3 4 2 2" xfId="8212" xr:uid="{ADA79C7B-4BE0-4CB0-9315-178C2B641D1C}"/>
    <cellStyle name="20% - Accent2 3 4 2 3" xfId="5944" xr:uid="{4BCBD08E-949D-41D2-9832-066BA9957938}"/>
    <cellStyle name="20% - Accent2 3 4 2 4" xfId="3676" xr:uid="{B5D8A132-09FE-46A2-9C63-DB5DF859E017}"/>
    <cellStyle name="20% - Accent2 3 4 3" xfId="7078" xr:uid="{7C63C29D-9444-4F16-96E4-A0B1EE86CF9A}"/>
    <cellStyle name="20% - Accent2 3 4 4" xfId="4810" xr:uid="{30F5F993-F1B9-451F-A726-6AEF70370BB2}"/>
    <cellStyle name="20% - Accent2 3 4 5" xfId="2542" xr:uid="{BFFC7E15-B444-45B0-8029-E9A6904C07AA}"/>
    <cellStyle name="20% - Accent2 3 5" xfId="376" xr:uid="{00000000-0005-0000-0000-0000E7000000}"/>
    <cellStyle name="20% - Accent2 3 5 2" xfId="1521" xr:uid="{00000000-0005-0000-0000-0000E8000000}"/>
    <cellStyle name="20% - Accent2 3 5 2 2" xfId="8325" xr:uid="{63075623-0745-4372-98DF-463F18545FB4}"/>
    <cellStyle name="20% - Accent2 3 5 2 3" xfId="6057" xr:uid="{F46E0271-2454-49B4-85EB-084B6D2BEDE8}"/>
    <cellStyle name="20% - Accent2 3 5 2 4" xfId="3789" xr:uid="{24693A88-5E5A-4C04-9673-DE634A17D096}"/>
    <cellStyle name="20% - Accent2 3 5 3" xfId="7191" xr:uid="{7CB438E3-FA99-4BBC-BB3C-4EF54A6F6007}"/>
    <cellStyle name="20% - Accent2 3 5 4" xfId="4923" xr:uid="{50E7FDCE-A4A8-46C9-BC69-0E476ED93DA7}"/>
    <cellStyle name="20% - Accent2 3 5 5" xfId="2655" xr:uid="{C9EA6A80-1650-412E-9C03-BBFE142C6672}"/>
    <cellStyle name="20% - Accent2 3 6" xfId="1012" xr:uid="{00000000-0005-0000-0000-0000E9000000}"/>
    <cellStyle name="20% - Accent2 3 6 2" xfId="2146" xr:uid="{00000000-0005-0000-0000-0000EA000000}"/>
    <cellStyle name="20% - Accent2 3 6 2 2" xfId="8950" xr:uid="{BDA3583C-8B90-4A08-93F7-2480CB0B8147}"/>
    <cellStyle name="20% - Accent2 3 6 2 3" xfId="6682" xr:uid="{2D869EA7-38DD-48CF-9788-2E36425FB25F}"/>
    <cellStyle name="20% - Accent2 3 6 2 4" xfId="4414" xr:uid="{6EBF6F91-A59D-44EA-86C0-5306D43334D4}"/>
    <cellStyle name="20% - Accent2 3 6 3" xfId="7816" xr:uid="{CA751AFB-855F-4719-87D1-3A6C2952B25E}"/>
    <cellStyle name="20% - Accent2 3 6 4" xfId="5548" xr:uid="{9B82BB9B-3287-4CAB-BFD1-B6BBA63F7382}"/>
    <cellStyle name="20% - Accent2 3 6 5" xfId="3280" xr:uid="{70880EA8-7206-429C-BB4D-1223B7CE9306}"/>
    <cellStyle name="20% - Accent2 3 7" xfId="1210" xr:uid="{00000000-0005-0000-0000-0000EB000000}"/>
    <cellStyle name="20% - Accent2 3 7 2" xfId="8014" xr:uid="{4B63403B-138B-4473-BD87-043D2E18E983}"/>
    <cellStyle name="20% - Accent2 3 7 3" xfId="5746" xr:uid="{D122986A-E23F-4A2B-A26B-F8682FF3A10D}"/>
    <cellStyle name="20% - Accent2 3 7 4" xfId="3478" xr:uid="{3B832115-401D-4018-A913-21463A4E1226}"/>
    <cellStyle name="20% - Accent2 3 8" xfId="6880" xr:uid="{7B195DA4-6D25-49E0-8608-ACD6274E341C}"/>
    <cellStyle name="20% - Accent2 3 9" xfId="4612" xr:uid="{A2D006CF-4929-4A4B-8AE2-9376D5D744FD}"/>
    <cellStyle name="20% - Accent2 4" xfId="78" xr:uid="{00000000-0005-0000-0000-0000EC000000}"/>
    <cellStyle name="20% - Accent2 4 10" xfId="2358" xr:uid="{971BF05A-6B5C-4586-9E23-A084FB967D4E}"/>
    <cellStyle name="20% - Accent2 4 2" xfId="96" xr:uid="{00000000-0005-0000-0000-0000ED000000}"/>
    <cellStyle name="20% - Accent2 4 2 2" xfId="195" xr:uid="{00000000-0005-0000-0000-0000EE000000}"/>
    <cellStyle name="20% - Accent2 4 2 2 2" xfId="496" xr:uid="{00000000-0005-0000-0000-0000EF000000}"/>
    <cellStyle name="20% - Accent2 4 2 2 2 2" xfId="1640" xr:uid="{00000000-0005-0000-0000-0000F0000000}"/>
    <cellStyle name="20% - Accent2 4 2 2 2 2 2" xfId="8444" xr:uid="{BAFB51C0-2FF1-4A6C-8D7A-75476DB6E3EC}"/>
    <cellStyle name="20% - Accent2 4 2 2 2 2 3" xfId="6176" xr:uid="{DE295DF5-9491-406E-A625-2BC2DC373776}"/>
    <cellStyle name="20% - Accent2 4 2 2 2 2 4" xfId="3908" xr:uid="{7A4B893B-E0C3-410A-B523-518CC97E29A2}"/>
    <cellStyle name="20% - Accent2 4 2 2 2 3" xfId="7310" xr:uid="{79C57B43-785D-4617-93D1-89FB365AA676}"/>
    <cellStyle name="20% - Accent2 4 2 2 2 4" xfId="5042" xr:uid="{047A81DC-8AC0-4560-AB4A-AF12E55AE2E2}"/>
    <cellStyle name="20% - Accent2 4 2 2 2 5" xfId="2774" xr:uid="{A7C5B734-5D1A-4A59-AFB9-9D7F820B8DEE}"/>
    <cellStyle name="20% - Accent2 4 2 2 3" xfId="1143" xr:uid="{00000000-0005-0000-0000-0000F1000000}"/>
    <cellStyle name="20% - Accent2 4 2 2 3 2" xfId="2277" xr:uid="{00000000-0005-0000-0000-0000F2000000}"/>
    <cellStyle name="20% - Accent2 4 2 2 3 2 2" xfId="9081" xr:uid="{263FA98F-BED6-4DC5-B2B0-92C4AF327798}"/>
    <cellStyle name="20% - Accent2 4 2 2 3 2 3" xfId="6813" xr:uid="{4C829158-4384-4258-A8AB-E32F725ABCF3}"/>
    <cellStyle name="20% - Accent2 4 2 2 3 2 4" xfId="4545" xr:uid="{DA7721F5-C9D5-4795-8FB5-7D6CD17E04BE}"/>
    <cellStyle name="20% - Accent2 4 2 2 3 3" xfId="7947" xr:uid="{445D861D-0042-4B91-B670-8EC56726EFA9}"/>
    <cellStyle name="20% - Accent2 4 2 2 3 4" xfId="5679" xr:uid="{BA58DE55-9C81-4733-B44A-BDBA0ED720D1}"/>
    <cellStyle name="20% - Accent2 4 2 2 3 5" xfId="3411" xr:uid="{E36314A4-02AC-497A-A0DA-7882720D85B8}"/>
    <cellStyle name="20% - Accent2 4 2 2 4" xfId="1341" xr:uid="{00000000-0005-0000-0000-0000F3000000}"/>
    <cellStyle name="20% - Accent2 4 2 2 4 2" xfId="8145" xr:uid="{E759FFFD-032F-40D0-9D20-2EC5D8DBFC8C}"/>
    <cellStyle name="20% - Accent2 4 2 2 4 3" xfId="5877" xr:uid="{FCE7F908-6753-4C71-AE06-42F0B3E23D89}"/>
    <cellStyle name="20% - Accent2 4 2 2 4 4" xfId="3609" xr:uid="{B39F01A5-22C7-496F-BC24-EB23EA7E2634}"/>
    <cellStyle name="20% - Accent2 4 2 2 5" xfId="7011" xr:uid="{DEB0F42B-DD15-4AFE-B8CC-8B078D856D01}"/>
    <cellStyle name="20% - Accent2 4 2 2 6" xfId="4743" xr:uid="{74E4430E-73AC-46A5-96BC-78767C42994A}"/>
    <cellStyle name="20% - Accent2 4 2 2 7" xfId="2475" xr:uid="{D45B2A14-4286-4633-83D5-045FE0670DAB}"/>
    <cellStyle name="20% - Accent2 4 2 3" xfId="294" xr:uid="{00000000-0005-0000-0000-0000F4000000}"/>
    <cellStyle name="20% - Accent2 4 2 3 2" xfId="1440" xr:uid="{00000000-0005-0000-0000-0000F5000000}"/>
    <cellStyle name="20% - Accent2 4 2 3 2 2" xfId="8244" xr:uid="{A02DF3EB-3D2F-425C-B0B0-FAD1B6B3AAAF}"/>
    <cellStyle name="20% - Accent2 4 2 3 2 3" xfId="5976" xr:uid="{F0926690-91A1-4CBE-9D3C-D827FD7BB6E6}"/>
    <cellStyle name="20% - Accent2 4 2 3 2 4" xfId="3708" xr:uid="{3F524375-00B8-4395-A83B-1EE34C010BC6}"/>
    <cellStyle name="20% - Accent2 4 2 3 3" xfId="7110" xr:uid="{9DBCC788-1E46-45D4-9A54-AE675E9323CB}"/>
    <cellStyle name="20% - Accent2 4 2 3 4" xfId="4842" xr:uid="{02A4F907-8D4B-459B-BD1D-7E60B4348B4E}"/>
    <cellStyle name="20% - Accent2 4 2 3 5" xfId="2574" xr:uid="{312D4D9A-315F-46D3-B2B0-3B5B52C5BD0E}"/>
    <cellStyle name="20% - Accent2 4 2 4" xfId="408" xr:uid="{00000000-0005-0000-0000-0000F6000000}"/>
    <cellStyle name="20% - Accent2 4 2 4 2" xfId="1553" xr:uid="{00000000-0005-0000-0000-0000F7000000}"/>
    <cellStyle name="20% - Accent2 4 2 4 2 2" xfId="8357" xr:uid="{7CD4C074-8FBC-4D41-93D1-D72756AB2BED}"/>
    <cellStyle name="20% - Accent2 4 2 4 2 3" xfId="6089" xr:uid="{902B1A93-A0BF-4A1B-B3B0-C27781066A35}"/>
    <cellStyle name="20% - Accent2 4 2 4 2 4" xfId="3821" xr:uid="{CD251EB8-5769-4C1A-9B51-5A939F2714F7}"/>
    <cellStyle name="20% - Accent2 4 2 4 3" xfId="7223" xr:uid="{59E9B74C-3504-4622-B200-542364686DBD}"/>
    <cellStyle name="20% - Accent2 4 2 4 4" xfId="4955" xr:uid="{C838732E-C152-4E72-BC83-DACA88A1A9C2}"/>
    <cellStyle name="20% - Accent2 4 2 4 5" xfId="2687" xr:uid="{27FC2EE7-C469-4A7D-9587-21ABDA34C060}"/>
    <cellStyle name="20% - Accent2 4 2 5" xfId="1044" xr:uid="{00000000-0005-0000-0000-0000F8000000}"/>
    <cellStyle name="20% - Accent2 4 2 5 2" xfId="2178" xr:uid="{00000000-0005-0000-0000-0000F9000000}"/>
    <cellStyle name="20% - Accent2 4 2 5 2 2" xfId="8982" xr:uid="{5A99AE46-6DC3-4DFC-81B8-B7E7F1715250}"/>
    <cellStyle name="20% - Accent2 4 2 5 2 3" xfId="6714" xr:uid="{7BDC9BD9-99CA-4DB9-B61D-91502E0DBCD3}"/>
    <cellStyle name="20% - Accent2 4 2 5 2 4" xfId="4446" xr:uid="{867AF47E-4630-46AD-9A05-0904BBA6AE8F}"/>
    <cellStyle name="20% - Accent2 4 2 5 3" xfId="7848" xr:uid="{6A50B29A-D656-4441-BA6F-DB91F08AE2AD}"/>
    <cellStyle name="20% - Accent2 4 2 5 4" xfId="5580" xr:uid="{80A86835-4CFB-464B-BF80-4721B1F30B0E}"/>
    <cellStyle name="20% - Accent2 4 2 5 5" xfId="3312" xr:uid="{8D5B7F92-2D1C-40BB-BBE2-BC9AFF8418F9}"/>
    <cellStyle name="20% - Accent2 4 2 6" xfId="1242" xr:uid="{00000000-0005-0000-0000-0000FA000000}"/>
    <cellStyle name="20% - Accent2 4 2 6 2" xfId="8046" xr:uid="{910BCF4B-CF25-41F1-8E6D-BA1494E27933}"/>
    <cellStyle name="20% - Accent2 4 2 6 3" xfId="5778" xr:uid="{A236FD7D-E54C-4E4E-8E89-BD6272FCC15A}"/>
    <cellStyle name="20% - Accent2 4 2 6 4" xfId="3510" xr:uid="{1C11FE98-B0A6-452E-8478-A9CBBAA946DF}"/>
    <cellStyle name="20% - Accent2 4 2 7" xfId="6912" xr:uid="{A9442C27-9571-4251-B5C9-90EF414ADA21}"/>
    <cellStyle name="20% - Accent2 4 2 8" xfId="4644" xr:uid="{88CD9953-199B-4765-8EA0-EA22F04EC239}"/>
    <cellStyle name="20% - Accent2 4 2 9" xfId="2376" xr:uid="{E58BCF14-DD4E-4E20-B064-C560AA481CA8}"/>
    <cellStyle name="20% - Accent2 4 3" xfId="177" xr:uid="{00000000-0005-0000-0000-0000FB000000}"/>
    <cellStyle name="20% - Accent2 4 3 2" xfId="497" xr:uid="{00000000-0005-0000-0000-0000FC000000}"/>
    <cellStyle name="20% - Accent2 4 3 2 2" xfId="1641" xr:uid="{00000000-0005-0000-0000-0000FD000000}"/>
    <cellStyle name="20% - Accent2 4 3 2 2 2" xfId="8445" xr:uid="{B5B0237D-075A-483E-B574-4767AC0D50DA}"/>
    <cellStyle name="20% - Accent2 4 3 2 2 3" xfId="6177" xr:uid="{A3F04E86-B01A-4AF5-A3BC-C7F3BC5BC188}"/>
    <cellStyle name="20% - Accent2 4 3 2 2 4" xfId="3909" xr:uid="{A22C84EC-9276-4AF0-9DBC-515B5772A630}"/>
    <cellStyle name="20% - Accent2 4 3 2 3" xfId="7311" xr:uid="{119BB3C8-E645-40B5-B7A9-05221DD90433}"/>
    <cellStyle name="20% - Accent2 4 3 2 4" xfId="5043" xr:uid="{5DB44281-0D5B-4260-8899-5860BB967635}"/>
    <cellStyle name="20% - Accent2 4 3 2 5" xfId="2775" xr:uid="{94DEA8CE-65BE-410E-8812-2F33713371C7}"/>
    <cellStyle name="20% - Accent2 4 3 3" xfId="1125" xr:uid="{00000000-0005-0000-0000-0000FE000000}"/>
    <cellStyle name="20% - Accent2 4 3 3 2" xfId="2259" xr:uid="{00000000-0005-0000-0000-0000FF000000}"/>
    <cellStyle name="20% - Accent2 4 3 3 2 2" xfId="9063" xr:uid="{7EFB55C5-766C-4C4E-811C-A49E5A25012C}"/>
    <cellStyle name="20% - Accent2 4 3 3 2 3" xfId="6795" xr:uid="{DC82BAE5-7162-4FB1-9082-216E8918F691}"/>
    <cellStyle name="20% - Accent2 4 3 3 2 4" xfId="4527" xr:uid="{6F53304E-B52A-4673-9E62-E109115B6F90}"/>
    <cellStyle name="20% - Accent2 4 3 3 3" xfId="7929" xr:uid="{5675C1A3-B297-4F98-8959-632A8464DCCF}"/>
    <cellStyle name="20% - Accent2 4 3 3 4" xfId="5661" xr:uid="{8451F55D-F95E-4A96-A6B0-B4301AB512E3}"/>
    <cellStyle name="20% - Accent2 4 3 3 5" xfId="3393" xr:uid="{928E2232-BDAA-4B15-B0A2-EB55F3BC343B}"/>
    <cellStyle name="20% - Accent2 4 3 4" xfId="1323" xr:uid="{00000000-0005-0000-0000-000000010000}"/>
    <cellStyle name="20% - Accent2 4 3 4 2" xfId="8127" xr:uid="{42373A76-0426-4B5B-9A8B-5231227D7424}"/>
    <cellStyle name="20% - Accent2 4 3 4 3" xfId="5859" xr:uid="{D4975031-A26E-4221-9C03-22E1569266AB}"/>
    <cellStyle name="20% - Accent2 4 3 4 4" xfId="3591" xr:uid="{FA6344D7-D465-48F7-856E-85562FC63567}"/>
    <cellStyle name="20% - Accent2 4 3 5" xfId="6993" xr:uid="{60205CCC-73E2-4BE9-AD09-1074B0292A47}"/>
    <cellStyle name="20% - Accent2 4 3 6" xfId="4725" xr:uid="{EACCA8B5-F227-4613-8C6F-B986837401DC}"/>
    <cellStyle name="20% - Accent2 4 3 7" xfId="2457" xr:uid="{652D098B-A2A3-4F6C-8A20-EF3D8BA652A5}"/>
    <cellStyle name="20% - Accent2 4 4" xfId="276" xr:uid="{00000000-0005-0000-0000-000001010000}"/>
    <cellStyle name="20% - Accent2 4 4 2" xfId="1422" xr:uid="{00000000-0005-0000-0000-000002010000}"/>
    <cellStyle name="20% - Accent2 4 4 2 2" xfId="8226" xr:uid="{C24333E8-F1A8-41A2-A102-0E86C557DC24}"/>
    <cellStyle name="20% - Accent2 4 4 2 3" xfId="5958" xr:uid="{4D27AB58-00AB-43F4-B1BA-3AF03B0FEB64}"/>
    <cellStyle name="20% - Accent2 4 4 2 4" xfId="3690" xr:uid="{0545EF4D-DFE6-45F7-9308-49587134D157}"/>
    <cellStyle name="20% - Accent2 4 4 3" xfId="7092" xr:uid="{E6E6E9C9-6DCF-472C-AD72-D7557B9BF806}"/>
    <cellStyle name="20% - Accent2 4 4 4" xfId="4824" xr:uid="{D5BCB48A-8775-4052-B923-89240A373522}"/>
    <cellStyle name="20% - Accent2 4 4 5" xfId="2556" xr:uid="{CAA50212-D701-4FD7-8ABC-221D806D4FA3}"/>
    <cellStyle name="20% - Accent2 4 5" xfId="390" xr:uid="{00000000-0005-0000-0000-000003010000}"/>
    <cellStyle name="20% - Accent2 4 5 2" xfId="1535" xr:uid="{00000000-0005-0000-0000-000004010000}"/>
    <cellStyle name="20% - Accent2 4 5 2 2" xfId="8339" xr:uid="{FFA675D2-881D-4D49-A477-DC2E866B5721}"/>
    <cellStyle name="20% - Accent2 4 5 2 3" xfId="6071" xr:uid="{FE640E93-7141-4600-BF3B-96825A0FACF3}"/>
    <cellStyle name="20% - Accent2 4 5 2 4" xfId="3803" xr:uid="{63F5288D-CCED-4880-ABCA-A238D826BEA9}"/>
    <cellStyle name="20% - Accent2 4 5 3" xfId="7205" xr:uid="{B61139CC-2023-472D-8DA4-F174AFDE90EE}"/>
    <cellStyle name="20% - Accent2 4 5 4" xfId="4937" xr:uid="{D6404418-8FF3-48E5-A6B1-34CD858A1916}"/>
    <cellStyle name="20% - Accent2 4 5 5" xfId="2669" xr:uid="{C19C8C67-1551-4605-BE81-499101C4AE18}"/>
    <cellStyle name="20% - Accent2 4 6" xfId="1026" xr:uid="{00000000-0005-0000-0000-000005010000}"/>
    <cellStyle name="20% - Accent2 4 6 2" xfId="2160" xr:uid="{00000000-0005-0000-0000-000006010000}"/>
    <cellStyle name="20% - Accent2 4 6 2 2" xfId="8964" xr:uid="{3BD84BA8-6531-45B4-84C5-F87725FD729F}"/>
    <cellStyle name="20% - Accent2 4 6 2 3" xfId="6696" xr:uid="{CD302605-DC4A-42D2-AC59-2F38999277FA}"/>
    <cellStyle name="20% - Accent2 4 6 2 4" xfId="4428" xr:uid="{142B86D1-E7C2-4F56-B857-85CD9AB6AFBF}"/>
    <cellStyle name="20% - Accent2 4 6 3" xfId="7830" xr:uid="{DA75210B-DAB5-41E6-9D2E-C65F3EC812DE}"/>
    <cellStyle name="20% - Accent2 4 6 4" xfId="5562" xr:uid="{93E65A9D-0F68-4BD3-AB17-18D886E0D4A2}"/>
    <cellStyle name="20% - Accent2 4 6 5" xfId="3294" xr:uid="{5563D4FC-B3B5-4084-A980-33B7DB3E13A6}"/>
    <cellStyle name="20% - Accent2 4 7" xfId="1224" xr:uid="{00000000-0005-0000-0000-000007010000}"/>
    <cellStyle name="20% - Accent2 4 7 2" xfId="8028" xr:uid="{DF030D4F-4435-44D9-94DA-90CDAE1AB5FB}"/>
    <cellStyle name="20% - Accent2 4 7 3" xfId="5760" xr:uid="{06717CE0-1EFA-49F3-B527-EEE37C578FC2}"/>
    <cellStyle name="20% - Accent2 4 7 4" xfId="3492" xr:uid="{7338D144-A6BB-4F52-9FBC-F3994C05DC03}"/>
    <cellStyle name="20% - Accent2 4 8" xfId="6894" xr:uid="{F3AEE6B5-F364-4160-A7EA-40CD2E314F8E}"/>
    <cellStyle name="20% - Accent2 4 9" xfId="4626" xr:uid="{9C863F68-7FE3-4A3B-9124-F00055E38B3E}"/>
    <cellStyle name="20% - Accent2 5" xfId="135" xr:uid="{00000000-0005-0000-0000-000008010000}"/>
    <cellStyle name="20% - Accent2 5 2" xfId="333" xr:uid="{00000000-0005-0000-0000-000009010000}"/>
    <cellStyle name="20% - Accent2 5 2 2" xfId="498" xr:uid="{00000000-0005-0000-0000-00000A010000}"/>
    <cellStyle name="20% - Accent2 5 2 2 2" xfId="1642" xr:uid="{00000000-0005-0000-0000-00000B010000}"/>
    <cellStyle name="20% - Accent2 5 2 2 2 2" xfId="8446" xr:uid="{8991A290-FB69-4D40-9553-AF4DBD7766B9}"/>
    <cellStyle name="20% - Accent2 5 2 2 2 3" xfId="6178" xr:uid="{E23DAA31-1284-4DF4-99AC-E70953BDB689}"/>
    <cellStyle name="20% - Accent2 5 2 2 2 4" xfId="3910" xr:uid="{E459C6FB-FC26-4E93-8586-494C5F1ED4E4}"/>
    <cellStyle name="20% - Accent2 5 2 2 3" xfId="7312" xr:uid="{6BA561D8-3037-4CE5-A9B4-E357DE42D5BE}"/>
    <cellStyle name="20% - Accent2 5 2 2 4" xfId="5044" xr:uid="{BC9CEF21-3BE5-466D-A7DB-0965C6F63D78}"/>
    <cellStyle name="20% - Accent2 5 2 2 5" xfId="2776" xr:uid="{024E44C2-AD40-4A0F-AEF8-FC6F3178EB46}"/>
    <cellStyle name="20% - Accent2 5 2 3" xfId="1479" xr:uid="{00000000-0005-0000-0000-00000C010000}"/>
    <cellStyle name="20% - Accent2 5 2 3 2" xfId="8283" xr:uid="{4276D163-11D6-4D80-BF7F-EEE67E6BAC3D}"/>
    <cellStyle name="20% - Accent2 5 2 3 3" xfId="6015" xr:uid="{C28500AB-6D5E-44E5-887D-037C383849DD}"/>
    <cellStyle name="20% - Accent2 5 2 3 4" xfId="3747" xr:uid="{424EEC34-C116-493C-B5A1-4942115623B7}"/>
    <cellStyle name="20% - Accent2 5 2 4" xfId="7149" xr:uid="{5F8E948B-C644-425E-A4A5-37F99594FC1D}"/>
    <cellStyle name="20% - Accent2 5 2 5" xfId="4881" xr:uid="{EA98549E-0B59-4278-89FF-CF3A65502ADA}"/>
    <cellStyle name="20% - Accent2 5 2 6" xfId="2613" xr:uid="{0A6785E9-D0C6-49DE-A0A6-019314A1B497}"/>
    <cellStyle name="20% - Accent2 5 3" xfId="499" xr:uid="{00000000-0005-0000-0000-00000D010000}"/>
    <cellStyle name="20% - Accent2 5 3 2" xfId="1643" xr:uid="{00000000-0005-0000-0000-00000E010000}"/>
    <cellStyle name="20% - Accent2 5 3 2 2" xfId="8447" xr:uid="{9DF47B9A-1AB6-4273-A70B-F281431DE6AC}"/>
    <cellStyle name="20% - Accent2 5 3 2 3" xfId="6179" xr:uid="{7D994E7A-60F3-44D1-A2C6-A4C4283470D7}"/>
    <cellStyle name="20% - Accent2 5 3 2 4" xfId="3911" xr:uid="{267BDA36-6B43-4350-A7F2-F80EE0367AE3}"/>
    <cellStyle name="20% - Accent2 5 3 3" xfId="7313" xr:uid="{6DA1BCF1-5CA9-4B7F-AB77-8CF77935063F}"/>
    <cellStyle name="20% - Accent2 5 3 4" xfId="5045" xr:uid="{26EB1B4B-4C3E-480B-8FB7-205FF30F890F}"/>
    <cellStyle name="20% - Accent2 5 3 5" xfId="2777" xr:uid="{BD360B36-5E04-49F9-B736-2B97A73746CE}"/>
    <cellStyle name="20% - Accent2 5 4" xfId="500" xr:uid="{00000000-0005-0000-0000-00000F010000}"/>
    <cellStyle name="20% - Accent2 5 4 2" xfId="1644" xr:uid="{00000000-0005-0000-0000-000010010000}"/>
    <cellStyle name="20% - Accent2 5 4 2 2" xfId="8448" xr:uid="{18AD84CD-6E99-482C-A320-7CF85E32A2AD}"/>
    <cellStyle name="20% - Accent2 5 4 2 3" xfId="6180" xr:uid="{8CDB24A5-9CE3-4D63-A48A-C16BF7CF804A}"/>
    <cellStyle name="20% - Accent2 5 4 2 4" xfId="3912" xr:uid="{9A8522EC-AFA0-4160-961A-83BFC6AA5F47}"/>
    <cellStyle name="20% - Accent2 5 4 3" xfId="7314" xr:uid="{AFA9A9FF-9F70-4247-A331-4DD630F2FAAF}"/>
    <cellStyle name="20% - Accent2 5 4 4" xfId="5046" xr:uid="{EAE05952-EDB2-40AE-8DED-77C26DEDD9C7}"/>
    <cellStyle name="20% - Accent2 5 4 5" xfId="2778" xr:uid="{33CB8143-A3A1-4ED0-BC70-D0C2C0CFB9FC}"/>
    <cellStyle name="20% - Accent2 5 5" xfId="1083" xr:uid="{00000000-0005-0000-0000-000011010000}"/>
    <cellStyle name="20% - Accent2 5 5 2" xfId="2217" xr:uid="{00000000-0005-0000-0000-000012010000}"/>
    <cellStyle name="20% - Accent2 5 5 2 2" xfId="9021" xr:uid="{3959A4DE-E3BB-4C6B-BF25-8FC8BD98EE21}"/>
    <cellStyle name="20% - Accent2 5 5 2 3" xfId="6753" xr:uid="{D0B9DED9-CB64-4857-88A5-58B28639B5A1}"/>
    <cellStyle name="20% - Accent2 5 5 2 4" xfId="4485" xr:uid="{CD8AE9BC-CA41-479A-9620-6010DAC0C7AF}"/>
    <cellStyle name="20% - Accent2 5 5 3" xfId="7887" xr:uid="{F9160F29-4546-47A6-A86C-4F5D1B62C24E}"/>
    <cellStyle name="20% - Accent2 5 5 4" xfId="5619" xr:uid="{1AFE6057-4402-4712-9BF5-193636EBDF8E}"/>
    <cellStyle name="20% - Accent2 5 5 5" xfId="3351" xr:uid="{1A446DED-4767-41AA-997B-1DF7900E2E2A}"/>
    <cellStyle name="20% - Accent2 5 6" xfId="1281" xr:uid="{00000000-0005-0000-0000-000013010000}"/>
    <cellStyle name="20% - Accent2 5 6 2" xfId="8085" xr:uid="{0B2EA35F-39F7-4038-BD90-318D339D0217}"/>
    <cellStyle name="20% - Accent2 5 6 3" xfId="5817" xr:uid="{F80E2753-3C89-40C8-84C2-E1ACBCF1917C}"/>
    <cellStyle name="20% - Accent2 5 6 4" xfId="3549" xr:uid="{A3AE17DC-EC67-427B-890D-E50B20FD33FE}"/>
    <cellStyle name="20% - Accent2 5 7" xfId="6951" xr:uid="{E65EBA8C-CF1D-4DEC-8C9F-DDD11A665312}"/>
    <cellStyle name="20% - Accent2 5 8" xfId="4683" xr:uid="{34BF5670-2ECD-43E7-A81D-733D39DA84BE}"/>
    <cellStyle name="20% - Accent2 5 9" xfId="2415" xr:uid="{168A9E2A-A982-4144-A310-FDB1D7B04737}"/>
    <cellStyle name="20% - Accent2 6" xfId="234" xr:uid="{00000000-0005-0000-0000-000014010000}"/>
    <cellStyle name="20% - Accent2 6 2" xfId="501" xr:uid="{00000000-0005-0000-0000-000015010000}"/>
    <cellStyle name="20% - Accent2 6 2 2" xfId="502" xr:uid="{00000000-0005-0000-0000-000016010000}"/>
    <cellStyle name="20% - Accent2 6 2 2 2" xfId="1646" xr:uid="{00000000-0005-0000-0000-000017010000}"/>
    <cellStyle name="20% - Accent2 6 2 2 2 2" xfId="8450" xr:uid="{DA098683-A221-46FB-B483-697C09D3C86A}"/>
    <cellStyle name="20% - Accent2 6 2 2 2 3" xfId="6182" xr:uid="{2B34F322-88CA-43AC-88ED-6824187C4228}"/>
    <cellStyle name="20% - Accent2 6 2 2 2 4" xfId="3914" xr:uid="{5B1721A7-7A5D-42B3-8AEC-B02C7613A9D0}"/>
    <cellStyle name="20% - Accent2 6 2 2 3" xfId="7316" xr:uid="{0BCDB5D5-BFF9-40A1-A6E1-A0E2350A2FB0}"/>
    <cellStyle name="20% - Accent2 6 2 2 4" xfId="5048" xr:uid="{CB1E0FFD-485E-4197-B2D9-F9280DE709B0}"/>
    <cellStyle name="20% - Accent2 6 2 2 5" xfId="2780" xr:uid="{E0C8E676-A520-4493-84FB-189A685902ED}"/>
    <cellStyle name="20% - Accent2 6 2 3" xfId="1645" xr:uid="{00000000-0005-0000-0000-000018010000}"/>
    <cellStyle name="20% - Accent2 6 2 3 2" xfId="8449" xr:uid="{B76F2685-AFF9-497B-830F-5E324EDF7AA2}"/>
    <cellStyle name="20% - Accent2 6 2 3 3" xfId="6181" xr:uid="{3196217C-07CF-42D6-9F96-BA8B8B846406}"/>
    <cellStyle name="20% - Accent2 6 2 3 4" xfId="3913" xr:uid="{DA7DCF4B-BF53-407B-ACEC-7757C5032BE3}"/>
    <cellStyle name="20% - Accent2 6 2 4" xfId="7315" xr:uid="{006D2738-F5F0-44DC-A1E6-D73C933FB69C}"/>
    <cellStyle name="20% - Accent2 6 2 5" xfId="5047" xr:uid="{EBF154F7-BFA4-4916-AA02-C9A467CC72F4}"/>
    <cellStyle name="20% - Accent2 6 2 6" xfId="2779" xr:uid="{293F0065-4366-44DC-90E3-C78C53F715B8}"/>
    <cellStyle name="20% - Accent2 6 3" xfId="503" xr:uid="{00000000-0005-0000-0000-000019010000}"/>
    <cellStyle name="20% - Accent2 6 3 2" xfId="1647" xr:uid="{00000000-0005-0000-0000-00001A010000}"/>
    <cellStyle name="20% - Accent2 6 3 2 2" xfId="8451" xr:uid="{2BFC7E8D-06F7-47D6-8858-71430CC45AAD}"/>
    <cellStyle name="20% - Accent2 6 3 2 3" xfId="6183" xr:uid="{2E3516DB-EF38-4032-BA6E-606426D37A85}"/>
    <cellStyle name="20% - Accent2 6 3 2 4" xfId="3915" xr:uid="{2C38A254-C1E3-4AAE-A341-AA6F2468043B}"/>
    <cellStyle name="20% - Accent2 6 3 3" xfId="7317" xr:uid="{EADE3B91-A3A9-40F2-9155-1DB1608C5C51}"/>
    <cellStyle name="20% - Accent2 6 3 4" xfId="5049" xr:uid="{D74EE865-E73B-4941-9DDD-A030652E5D86}"/>
    <cellStyle name="20% - Accent2 6 3 5" xfId="2781" xr:uid="{FF65B085-CFFE-4A04-B30B-ECAC05B5D389}"/>
    <cellStyle name="20% - Accent2 6 4" xfId="504" xr:uid="{00000000-0005-0000-0000-00001B010000}"/>
    <cellStyle name="20% - Accent2 6 4 2" xfId="1648" xr:uid="{00000000-0005-0000-0000-00001C010000}"/>
    <cellStyle name="20% - Accent2 6 4 2 2" xfId="8452" xr:uid="{54FEA261-1B3F-419F-B342-68B5EEF42D66}"/>
    <cellStyle name="20% - Accent2 6 4 2 3" xfId="6184" xr:uid="{5C4CC3E1-DDE0-464C-BBEF-A12A43AF10A9}"/>
    <cellStyle name="20% - Accent2 6 4 2 4" xfId="3916" xr:uid="{F5F2A544-2886-409B-8D0E-0E9C444A3C32}"/>
    <cellStyle name="20% - Accent2 6 4 3" xfId="7318" xr:uid="{031049B9-6C30-4BD1-9D77-6EAE61C5EE32}"/>
    <cellStyle name="20% - Accent2 6 4 4" xfId="5050" xr:uid="{ED615D45-FCFD-4D26-AB80-12C03C791AFD}"/>
    <cellStyle name="20% - Accent2 6 4 5" xfId="2782" xr:uid="{E135D8F0-287E-4BB1-864C-B78C0B31976A}"/>
    <cellStyle name="20% - Accent2 6 5" xfId="1380" xr:uid="{00000000-0005-0000-0000-00001D010000}"/>
    <cellStyle name="20% - Accent2 6 5 2" xfId="8184" xr:uid="{2AE79A4E-1E10-4086-B697-6B37920DECA9}"/>
    <cellStyle name="20% - Accent2 6 5 3" xfId="5916" xr:uid="{3E3DDFE2-5167-4AD2-BA2B-A0144E7BCB5A}"/>
    <cellStyle name="20% - Accent2 6 5 4" xfId="3648" xr:uid="{DE3A3F88-3B94-4F5C-94D4-0BA5FD0C6E69}"/>
    <cellStyle name="20% - Accent2 6 6" xfId="7050" xr:uid="{2C5E4F07-81EE-468E-B654-80AAB1B188BF}"/>
    <cellStyle name="20% - Accent2 6 7" xfId="4782" xr:uid="{2DB42A88-0549-413F-B0F0-9B0A3E84CD66}"/>
    <cellStyle name="20% - Accent2 6 8" xfId="2514" xr:uid="{4CC92408-A928-4657-9C1D-3F1C9EDB424E}"/>
    <cellStyle name="20% - Accent2 7" xfId="348" xr:uid="{00000000-0005-0000-0000-00001E010000}"/>
    <cellStyle name="20% - Accent2 7 2" xfId="505" xr:uid="{00000000-0005-0000-0000-00001F010000}"/>
    <cellStyle name="20% - Accent2 7 2 2" xfId="506" xr:uid="{00000000-0005-0000-0000-000020010000}"/>
    <cellStyle name="20% - Accent2 7 2 2 2" xfId="1650" xr:uid="{00000000-0005-0000-0000-000021010000}"/>
    <cellStyle name="20% - Accent2 7 2 2 2 2" xfId="8454" xr:uid="{A45BF756-522F-4068-9EE1-1FFEE884EF15}"/>
    <cellStyle name="20% - Accent2 7 2 2 2 3" xfId="6186" xr:uid="{E66BC163-D92A-4EF8-942C-FFC5EADB1821}"/>
    <cellStyle name="20% - Accent2 7 2 2 2 4" xfId="3918" xr:uid="{8C543192-6534-4D31-9AAB-684CFEF9CF9D}"/>
    <cellStyle name="20% - Accent2 7 2 2 3" xfId="7320" xr:uid="{5D8AA53B-C735-477D-9F07-D0986564BF9B}"/>
    <cellStyle name="20% - Accent2 7 2 2 4" xfId="5052" xr:uid="{B3BA634A-C830-4351-95CD-67ED774EE321}"/>
    <cellStyle name="20% - Accent2 7 2 2 5" xfId="2784" xr:uid="{BEFC106C-78F6-4651-BE5A-DA7A380F0750}"/>
    <cellStyle name="20% - Accent2 7 2 3" xfId="1649" xr:uid="{00000000-0005-0000-0000-000022010000}"/>
    <cellStyle name="20% - Accent2 7 2 3 2" xfId="8453" xr:uid="{1A964525-F7D3-4FE5-9476-874DCE54F1DE}"/>
    <cellStyle name="20% - Accent2 7 2 3 3" xfId="6185" xr:uid="{E86B107A-0FF2-4D13-9C14-81F36096AE11}"/>
    <cellStyle name="20% - Accent2 7 2 3 4" xfId="3917" xr:uid="{64C58B04-636D-4A0F-A5A8-81EDDF7381AF}"/>
    <cellStyle name="20% - Accent2 7 2 4" xfId="7319" xr:uid="{976355A8-A8FD-4BB8-8334-A7FC76B7A803}"/>
    <cellStyle name="20% - Accent2 7 2 5" xfId="5051" xr:uid="{D055CB8C-5A0A-4FD7-833B-6D5FD66941CD}"/>
    <cellStyle name="20% - Accent2 7 2 6" xfId="2783" xr:uid="{8497DE0C-032A-4008-A3FE-464908744BEE}"/>
    <cellStyle name="20% - Accent2 7 3" xfId="507" xr:uid="{00000000-0005-0000-0000-000023010000}"/>
    <cellStyle name="20% - Accent2 7 3 2" xfId="1651" xr:uid="{00000000-0005-0000-0000-000024010000}"/>
    <cellStyle name="20% - Accent2 7 3 2 2" xfId="8455" xr:uid="{537F7D9E-9219-4EEB-BD44-61D4CB8BB734}"/>
    <cellStyle name="20% - Accent2 7 3 2 3" xfId="6187" xr:uid="{CCB21642-7307-4E44-81B7-7468FFED344C}"/>
    <cellStyle name="20% - Accent2 7 3 2 4" xfId="3919" xr:uid="{D626CAE8-7304-4651-9294-6ACCCB83B382}"/>
    <cellStyle name="20% - Accent2 7 3 3" xfId="7321" xr:uid="{5F5FBDC5-CE0F-4B2C-95B3-589EE0EE30B2}"/>
    <cellStyle name="20% - Accent2 7 3 4" xfId="5053" xr:uid="{BD242C92-FA79-4CC8-8E6B-A951346BEB20}"/>
    <cellStyle name="20% - Accent2 7 3 5" xfId="2785" xr:uid="{3C3BC588-3964-4A15-9454-D33DA52B043B}"/>
    <cellStyle name="20% - Accent2 7 4" xfId="508" xr:uid="{00000000-0005-0000-0000-000025010000}"/>
    <cellStyle name="20% - Accent2 7 4 2" xfId="1652" xr:uid="{00000000-0005-0000-0000-000026010000}"/>
    <cellStyle name="20% - Accent2 7 4 2 2" xfId="8456" xr:uid="{8F8B4379-45D7-43AC-8A5C-CC2B85E9A3B5}"/>
    <cellStyle name="20% - Accent2 7 4 2 3" xfId="6188" xr:uid="{F8F4E28E-2DA1-49C7-B084-687DDD5577CD}"/>
    <cellStyle name="20% - Accent2 7 4 2 4" xfId="3920" xr:uid="{7B865451-C190-45DF-9A88-32C247A36478}"/>
    <cellStyle name="20% - Accent2 7 4 3" xfId="7322" xr:uid="{880F9962-FC16-4187-8E1E-1781C72233D8}"/>
    <cellStyle name="20% - Accent2 7 4 4" xfId="5054" xr:uid="{8302C2B9-6C76-4CEB-A35F-E3666E05B596}"/>
    <cellStyle name="20% - Accent2 7 4 5" xfId="2786" xr:uid="{7369FF64-AB7C-470B-A3C0-CF485742C7BC}"/>
    <cellStyle name="20% - Accent2 7 5" xfId="1493" xr:uid="{00000000-0005-0000-0000-000027010000}"/>
    <cellStyle name="20% - Accent2 7 5 2" xfId="8297" xr:uid="{D01CD920-7150-4B07-891A-04F28BC87626}"/>
    <cellStyle name="20% - Accent2 7 5 3" xfId="6029" xr:uid="{13E59117-4126-43CB-AE66-F6FE8D125699}"/>
    <cellStyle name="20% - Accent2 7 5 4" xfId="3761" xr:uid="{0A244990-70F1-4C92-B407-5474BAD60E99}"/>
    <cellStyle name="20% - Accent2 7 6" xfId="7163" xr:uid="{D67042DA-1B3D-41B0-B1D0-4EE02305BB2D}"/>
    <cellStyle name="20% - Accent2 7 7" xfId="4895" xr:uid="{50E9BB15-50F6-44D5-A0E9-A93386B90868}"/>
    <cellStyle name="20% - Accent2 7 8" xfId="2627" xr:uid="{99C47B2D-C847-44C0-92A4-DF5F5A306CC1}"/>
    <cellStyle name="20% - Accent2 8" xfId="509" xr:uid="{00000000-0005-0000-0000-000028010000}"/>
    <cellStyle name="20% - Accent2 8 2" xfId="510" xr:uid="{00000000-0005-0000-0000-000029010000}"/>
    <cellStyle name="20% - Accent2 8 2 2" xfId="1654" xr:uid="{00000000-0005-0000-0000-00002A010000}"/>
    <cellStyle name="20% - Accent2 8 2 2 2" xfId="8458" xr:uid="{98E40BCE-1A38-424A-A821-B7AF7923C679}"/>
    <cellStyle name="20% - Accent2 8 2 2 3" xfId="6190" xr:uid="{1DB89443-3A82-43F3-86C8-7523D7E939A2}"/>
    <cellStyle name="20% - Accent2 8 2 2 4" xfId="3922" xr:uid="{61FC4AA8-85DD-40A1-8961-511C0BD58434}"/>
    <cellStyle name="20% - Accent2 8 2 3" xfId="7324" xr:uid="{48C674B3-CE37-4565-A244-DA333FB624E0}"/>
    <cellStyle name="20% - Accent2 8 2 4" xfId="5056" xr:uid="{6C04DC45-FCAA-4BB3-B9D2-00AB42AD7AF0}"/>
    <cellStyle name="20% - Accent2 8 2 5" xfId="2788" xr:uid="{72C54FEC-7857-4537-8A6C-2FD8BB38011A}"/>
    <cellStyle name="20% - Accent2 8 3" xfId="1653" xr:uid="{00000000-0005-0000-0000-00002B010000}"/>
    <cellStyle name="20% - Accent2 8 3 2" xfId="8457" xr:uid="{5B14FF18-F6C5-4DA1-940E-DA69E148E86B}"/>
    <cellStyle name="20% - Accent2 8 3 3" xfId="6189" xr:uid="{F1689786-FCC9-41C6-9AE5-13F8494C8E8E}"/>
    <cellStyle name="20% - Accent2 8 3 4" xfId="3921" xr:uid="{993CA467-CE69-4DBD-B5C6-066A71960E05}"/>
    <cellStyle name="20% - Accent2 8 4" xfId="7323" xr:uid="{8C0ACD04-753F-4FA7-AB73-25396301509A}"/>
    <cellStyle name="20% - Accent2 8 5" xfId="5055" xr:uid="{CD28CC6D-5F82-4075-91E5-AB2C055B888A}"/>
    <cellStyle name="20% - Accent2 8 6" xfId="2787" xr:uid="{FE601210-B248-41F7-B05F-A043224C4E78}"/>
    <cellStyle name="20% - Accent2 9" xfId="511" xr:uid="{00000000-0005-0000-0000-00002C010000}"/>
    <cellStyle name="20% - Accent2 9 2" xfId="512" xr:uid="{00000000-0005-0000-0000-00002D010000}"/>
    <cellStyle name="20% - Accent2 9 2 2" xfId="1656" xr:uid="{00000000-0005-0000-0000-00002E010000}"/>
    <cellStyle name="20% - Accent2 9 2 2 2" xfId="8460" xr:uid="{812B735E-3F04-4668-8044-38F1D34AF43F}"/>
    <cellStyle name="20% - Accent2 9 2 2 3" xfId="6192" xr:uid="{13C83839-F2AF-4A82-AC26-CC7704204422}"/>
    <cellStyle name="20% - Accent2 9 2 2 4" xfId="3924" xr:uid="{AF2CB710-B8CF-4E9B-A9C5-C79A96B4B041}"/>
    <cellStyle name="20% - Accent2 9 2 3" xfId="7326" xr:uid="{36C9D9CB-B8F7-450E-AEB3-CCABA7376181}"/>
    <cellStyle name="20% - Accent2 9 2 4" xfId="5058" xr:uid="{EEFEBDCE-10FF-4865-8960-EB27391DB095}"/>
    <cellStyle name="20% - Accent2 9 2 5" xfId="2790" xr:uid="{A94B39CC-363D-4F54-9000-07E160177641}"/>
    <cellStyle name="20% - Accent2 9 3" xfId="1655" xr:uid="{00000000-0005-0000-0000-00002F010000}"/>
    <cellStyle name="20% - Accent2 9 3 2" xfId="8459" xr:uid="{09267A0C-9645-4601-BE4F-C0B3F10EC1DE}"/>
    <cellStyle name="20% - Accent2 9 3 3" xfId="6191" xr:uid="{A89A9DEF-6048-47A1-9EE7-D9E8D84B4025}"/>
    <cellStyle name="20% - Accent2 9 3 4" xfId="3923" xr:uid="{A8D8CF17-BF26-4FB8-A6D2-3C6AE9E59D33}"/>
    <cellStyle name="20% - Accent2 9 4" xfId="7325" xr:uid="{21E87C7B-CFD2-4796-BBF9-F3838D3A2E77}"/>
    <cellStyle name="20% - Accent2 9 5" xfId="5057" xr:uid="{067BD113-6DCA-4C4A-B035-E16C6AFC23D0}"/>
    <cellStyle name="20% - Accent2 9 6" xfId="2789" xr:uid="{FD13F264-7DA8-4417-B2E2-618E1BF3A45B}"/>
    <cellStyle name="20% - Accent3" xfId="3" builtinId="38" customBuiltin="1"/>
    <cellStyle name="20% - Accent3 10" xfId="513" xr:uid="{00000000-0005-0000-0000-000031010000}"/>
    <cellStyle name="20% - Accent3 10 2" xfId="1657" xr:uid="{00000000-0005-0000-0000-000032010000}"/>
    <cellStyle name="20% - Accent3 10 2 2" xfId="8461" xr:uid="{DC81C072-DF98-4758-964B-377C8F2BABF3}"/>
    <cellStyle name="20% - Accent3 10 2 3" xfId="6193" xr:uid="{64BAD9BA-AB14-49A5-820B-C44315E9B638}"/>
    <cellStyle name="20% - Accent3 10 2 4" xfId="3925" xr:uid="{7CBF4F1F-CAF7-43D9-91E8-3697C23B3783}"/>
    <cellStyle name="20% - Accent3 10 3" xfId="7327" xr:uid="{652BDCB0-69E1-4D6C-B458-80F65C180699}"/>
    <cellStyle name="20% - Accent3 10 4" xfId="5059" xr:uid="{056346C3-A8DD-4BC0-94D8-568BB01F8F63}"/>
    <cellStyle name="20% - Accent3 10 5" xfId="2791" xr:uid="{8C4E818E-3CEB-41DD-A396-BC01F1ED2A3E}"/>
    <cellStyle name="20% - Accent3 11" xfId="514" xr:uid="{00000000-0005-0000-0000-000033010000}"/>
    <cellStyle name="20% - Accent3 11 2" xfId="1658" xr:uid="{00000000-0005-0000-0000-000034010000}"/>
    <cellStyle name="20% - Accent3 11 2 2" xfId="8462" xr:uid="{8505C7EC-0C2A-4689-882B-E1F04D4D98C9}"/>
    <cellStyle name="20% - Accent3 11 2 3" xfId="6194" xr:uid="{CEBDF75C-6A36-4A7E-8EF5-761F2FFF7776}"/>
    <cellStyle name="20% - Accent3 11 2 4" xfId="3926" xr:uid="{0C4D7110-F2F8-4E4B-9D55-0B4169A6F81B}"/>
    <cellStyle name="20% - Accent3 11 3" xfId="7328" xr:uid="{480816A3-C148-4C66-9A8A-A1A3708DD985}"/>
    <cellStyle name="20% - Accent3 11 4" xfId="5060" xr:uid="{0225B973-BD72-43CA-8030-820D04B94432}"/>
    <cellStyle name="20% - Accent3 11 5" xfId="2792" xr:uid="{101F655A-2D69-4B55-8C1C-A9DED153DC65}"/>
    <cellStyle name="20% - Accent3 12" xfId="985" xr:uid="{00000000-0005-0000-0000-000035010000}"/>
    <cellStyle name="20% - Accent3 12 2" xfId="2119" xr:uid="{00000000-0005-0000-0000-000036010000}"/>
    <cellStyle name="20% - Accent3 12 2 2" xfId="8923" xr:uid="{564C65B1-B834-429D-A421-5DE639FCD0F3}"/>
    <cellStyle name="20% - Accent3 12 2 3" xfId="6655" xr:uid="{E33D208D-6F40-45F1-B260-AD15D34E55FD}"/>
    <cellStyle name="20% - Accent3 12 2 4" xfId="4387" xr:uid="{826FDAEC-16AB-466B-AD0F-DC4F50C90873}"/>
    <cellStyle name="20% - Accent3 12 3" xfId="7789" xr:uid="{AE6C0A5D-7A56-45CF-8B04-5445950971E8}"/>
    <cellStyle name="20% - Accent3 12 4" xfId="5521" xr:uid="{B4607C57-0A14-447D-9D92-DA3C306D310F}"/>
    <cellStyle name="20% - Accent3 12 5" xfId="3253" xr:uid="{117FF169-5588-4798-87EA-1F0C27CE04D1}"/>
    <cellStyle name="20% - Accent3 13" xfId="1183" xr:uid="{00000000-0005-0000-0000-000037010000}"/>
    <cellStyle name="20% - Accent3 13 2" xfId="7987" xr:uid="{0EE5D505-87B1-476A-BD04-5B20AC2A4EA0}"/>
    <cellStyle name="20% - Accent3 13 3" xfId="5719" xr:uid="{3050B6E4-28F9-4B34-A512-1B1C13A29600}"/>
    <cellStyle name="20% - Accent3 13 4" xfId="3451" xr:uid="{A78623C4-6391-439B-A919-E180DDE85ED1}"/>
    <cellStyle name="20% - Accent3 14" xfId="6853" xr:uid="{08682657-B95B-44C0-BEA6-C7D46A787AFC}"/>
    <cellStyle name="20% - Accent3 15" xfId="4585" xr:uid="{55984F05-BA46-4119-BF03-749FF226262F}"/>
    <cellStyle name="20% - Accent3 16" xfId="2317" xr:uid="{5B36DD9C-3A46-4231-9DAD-9A892D800688}"/>
    <cellStyle name="20% - Accent3 2" xfId="51" xr:uid="{00000000-0005-0000-0000-000038010000}"/>
    <cellStyle name="20% - Accent3 2 10" xfId="4599" xr:uid="{A3088EA2-C145-42A9-B449-7209BB5CB960}"/>
    <cellStyle name="20% - Accent3 2 11" xfId="2331" xr:uid="{49B5675F-0A2C-43A0-9F6E-DD4A2FB646ED}"/>
    <cellStyle name="20% - Accent3 2 2" xfId="97" xr:uid="{00000000-0005-0000-0000-000039010000}"/>
    <cellStyle name="20% - Accent3 2 2 10" xfId="2377" xr:uid="{6A99DEC0-ACE4-47C1-8206-7071DA13524E}"/>
    <cellStyle name="20% - Accent3 2 2 2" xfId="196" xr:uid="{00000000-0005-0000-0000-00003A010000}"/>
    <cellStyle name="20% - Accent3 2 2 2 2" xfId="515" xr:uid="{00000000-0005-0000-0000-00003B010000}"/>
    <cellStyle name="20% - Accent3 2 2 2 2 2" xfId="516" xr:uid="{00000000-0005-0000-0000-00003C010000}"/>
    <cellStyle name="20% - Accent3 2 2 2 2 2 2" xfId="1660" xr:uid="{00000000-0005-0000-0000-00003D010000}"/>
    <cellStyle name="20% - Accent3 2 2 2 2 2 2 2" xfId="8464" xr:uid="{B9DA8F4A-DC79-4753-9DFF-D69805DDC2E5}"/>
    <cellStyle name="20% - Accent3 2 2 2 2 2 2 3" xfId="6196" xr:uid="{6A59B71C-88F9-43B2-B5A0-79022484FA03}"/>
    <cellStyle name="20% - Accent3 2 2 2 2 2 2 4" xfId="3928" xr:uid="{01472505-9540-4A00-92F7-F6CB07060391}"/>
    <cellStyle name="20% - Accent3 2 2 2 2 2 3" xfId="7330" xr:uid="{0766756F-315A-475F-BE86-00225470478F}"/>
    <cellStyle name="20% - Accent3 2 2 2 2 2 4" xfId="5062" xr:uid="{5E5AA5CC-05D8-4BB7-AE54-1BDD161B0C77}"/>
    <cellStyle name="20% - Accent3 2 2 2 2 2 5" xfId="2794" xr:uid="{0EB0A70B-9793-4D7A-B234-8BD7476AE3BB}"/>
    <cellStyle name="20% - Accent3 2 2 2 2 3" xfId="1659" xr:uid="{00000000-0005-0000-0000-00003E010000}"/>
    <cellStyle name="20% - Accent3 2 2 2 2 3 2" xfId="8463" xr:uid="{96130613-2FDD-4015-A3AD-50E4D32E7885}"/>
    <cellStyle name="20% - Accent3 2 2 2 2 3 3" xfId="6195" xr:uid="{5404B82B-00A6-4928-ACE5-FEF1257D66A0}"/>
    <cellStyle name="20% - Accent3 2 2 2 2 3 4" xfId="3927" xr:uid="{60101C9D-9BED-43D3-AB22-0890847CD9DD}"/>
    <cellStyle name="20% - Accent3 2 2 2 2 4" xfId="7329" xr:uid="{56494BA6-946E-478A-A094-44C7A5B6D4B0}"/>
    <cellStyle name="20% - Accent3 2 2 2 2 5" xfId="5061" xr:uid="{AA909281-B912-4584-8529-EFE46C00F91D}"/>
    <cellStyle name="20% - Accent3 2 2 2 2 6" xfId="2793" xr:uid="{4E841108-0E8D-44AA-A417-A4E483F797DA}"/>
    <cellStyle name="20% - Accent3 2 2 2 3" xfId="517" xr:uid="{00000000-0005-0000-0000-00003F010000}"/>
    <cellStyle name="20% - Accent3 2 2 2 3 2" xfId="1661" xr:uid="{00000000-0005-0000-0000-000040010000}"/>
    <cellStyle name="20% - Accent3 2 2 2 3 2 2" xfId="8465" xr:uid="{22F27F87-06A1-4140-94D2-54DE41E9E0FE}"/>
    <cellStyle name="20% - Accent3 2 2 2 3 2 3" xfId="6197" xr:uid="{118E5BD4-8508-43CE-B9D5-FAFE091436E9}"/>
    <cellStyle name="20% - Accent3 2 2 2 3 2 4" xfId="3929" xr:uid="{EFA3A78C-F164-4345-8146-6A1225B854C0}"/>
    <cellStyle name="20% - Accent3 2 2 2 3 3" xfId="7331" xr:uid="{1DE12FBA-C52A-45D5-A158-70114BCB077F}"/>
    <cellStyle name="20% - Accent3 2 2 2 3 4" xfId="5063" xr:uid="{CA60DFA9-AFA6-4C80-B83E-4A16ADE1B8EF}"/>
    <cellStyle name="20% - Accent3 2 2 2 3 5" xfId="2795" xr:uid="{3E2ED599-F64B-4DED-9606-D87801B68905}"/>
    <cellStyle name="20% - Accent3 2 2 2 4" xfId="518" xr:uid="{00000000-0005-0000-0000-000041010000}"/>
    <cellStyle name="20% - Accent3 2 2 2 4 2" xfId="1662" xr:uid="{00000000-0005-0000-0000-000042010000}"/>
    <cellStyle name="20% - Accent3 2 2 2 4 2 2" xfId="8466" xr:uid="{4F750089-350D-4A3E-8EFE-CCF9A920C07F}"/>
    <cellStyle name="20% - Accent3 2 2 2 4 2 3" xfId="6198" xr:uid="{2AB1B1ED-499A-4F7E-8999-0E98A937ABBA}"/>
    <cellStyle name="20% - Accent3 2 2 2 4 2 4" xfId="3930" xr:uid="{C57602EA-256F-4150-9055-E8C6E8E4AAC3}"/>
    <cellStyle name="20% - Accent3 2 2 2 4 3" xfId="7332" xr:uid="{4034B8AA-3C37-4B0D-A05F-76BBC74EEE49}"/>
    <cellStyle name="20% - Accent3 2 2 2 4 4" xfId="5064" xr:uid="{81F32C56-7138-46CD-BD1D-29BB71FE4989}"/>
    <cellStyle name="20% - Accent3 2 2 2 4 5" xfId="2796" xr:uid="{4DCB65B2-6D3B-4E32-9F9F-34A4D2E54C07}"/>
    <cellStyle name="20% - Accent3 2 2 2 5" xfId="1144" xr:uid="{00000000-0005-0000-0000-000043010000}"/>
    <cellStyle name="20% - Accent3 2 2 2 5 2" xfId="2278" xr:uid="{00000000-0005-0000-0000-000044010000}"/>
    <cellStyle name="20% - Accent3 2 2 2 5 2 2" xfId="9082" xr:uid="{242F1A38-9F42-422B-BC56-BA6855ADA315}"/>
    <cellStyle name="20% - Accent3 2 2 2 5 2 3" xfId="6814" xr:uid="{1ABD5A3B-4D24-4D5E-BBF1-FB84EF362B86}"/>
    <cellStyle name="20% - Accent3 2 2 2 5 2 4" xfId="4546" xr:uid="{8342BE70-1EEF-4E28-996D-28A05818823E}"/>
    <cellStyle name="20% - Accent3 2 2 2 5 3" xfId="7948" xr:uid="{9515B9DB-EF99-421E-B604-D2E1B6AEB4A0}"/>
    <cellStyle name="20% - Accent3 2 2 2 5 4" xfId="5680" xr:uid="{536F2318-04F5-4DD5-A934-08F977F9B632}"/>
    <cellStyle name="20% - Accent3 2 2 2 5 5" xfId="3412" xr:uid="{5786B3BB-2769-4405-BC21-C735BA55C053}"/>
    <cellStyle name="20% - Accent3 2 2 2 6" xfId="1342" xr:uid="{00000000-0005-0000-0000-000045010000}"/>
    <cellStyle name="20% - Accent3 2 2 2 6 2" xfId="8146" xr:uid="{3BF23CEF-A219-416C-A259-12FAAA38B489}"/>
    <cellStyle name="20% - Accent3 2 2 2 6 3" xfId="5878" xr:uid="{DE1D898B-EF8C-4162-B6FC-DAEB727031A2}"/>
    <cellStyle name="20% - Accent3 2 2 2 6 4" xfId="3610" xr:uid="{36534E22-561A-4B3F-98A6-CD177977F093}"/>
    <cellStyle name="20% - Accent3 2 2 2 7" xfId="7012" xr:uid="{9A71566C-E999-44A2-A990-105C6A295589}"/>
    <cellStyle name="20% - Accent3 2 2 2 8" xfId="4744" xr:uid="{0BAC142B-8022-42C3-AD7F-4DB5356F6576}"/>
    <cellStyle name="20% - Accent3 2 2 2 9" xfId="2476" xr:uid="{E3A16E57-6C3E-4F94-9F0F-5F52D46299C4}"/>
    <cellStyle name="20% - Accent3 2 2 3" xfId="295" xr:uid="{00000000-0005-0000-0000-000046010000}"/>
    <cellStyle name="20% - Accent3 2 2 3 2" xfId="519" xr:uid="{00000000-0005-0000-0000-000047010000}"/>
    <cellStyle name="20% - Accent3 2 2 3 2 2" xfId="1663" xr:uid="{00000000-0005-0000-0000-000048010000}"/>
    <cellStyle name="20% - Accent3 2 2 3 2 2 2" xfId="8467" xr:uid="{450CD78E-B0B6-413D-8519-9514A5E0B247}"/>
    <cellStyle name="20% - Accent3 2 2 3 2 2 3" xfId="6199" xr:uid="{128B67B0-0739-4665-A6D6-7556AD56BD3C}"/>
    <cellStyle name="20% - Accent3 2 2 3 2 2 4" xfId="3931" xr:uid="{059868A8-FCD9-4928-ADB3-40B624C1FEEC}"/>
    <cellStyle name="20% - Accent3 2 2 3 2 3" xfId="7333" xr:uid="{D3AF545C-DFA7-495D-8F0D-1D2BCAE14B7D}"/>
    <cellStyle name="20% - Accent3 2 2 3 2 4" xfId="5065" xr:uid="{3C1223C2-A736-4FCC-A035-34BC2611714F}"/>
    <cellStyle name="20% - Accent3 2 2 3 2 5" xfId="2797" xr:uid="{7A82AE7C-F8CD-42E5-AB11-2A0D6BD5EC91}"/>
    <cellStyle name="20% - Accent3 2 2 3 3" xfId="1441" xr:uid="{00000000-0005-0000-0000-000049010000}"/>
    <cellStyle name="20% - Accent3 2 2 3 3 2" xfId="8245" xr:uid="{95CAFB89-BDCE-4827-9C7C-CD7B2C6074B8}"/>
    <cellStyle name="20% - Accent3 2 2 3 3 3" xfId="5977" xr:uid="{02673AE8-F0FC-46D3-B918-FAD871945A59}"/>
    <cellStyle name="20% - Accent3 2 2 3 3 4" xfId="3709" xr:uid="{7B7464F2-68F1-47BC-BDC1-AE8943BC6CD8}"/>
    <cellStyle name="20% - Accent3 2 2 3 4" xfId="7111" xr:uid="{F1A76B19-7DB9-46ED-A432-1AFC82D6E712}"/>
    <cellStyle name="20% - Accent3 2 2 3 5" xfId="4843" xr:uid="{CD1FFB77-E062-4830-95EB-F136C29EEA84}"/>
    <cellStyle name="20% - Accent3 2 2 3 6" xfId="2575" xr:uid="{2C49592F-2003-4038-99B5-66BE46321FCE}"/>
    <cellStyle name="20% - Accent3 2 2 4" xfId="409" xr:uid="{00000000-0005-0000-0000-00004A010000}"/>
    <cellStyle name="20% - Accent3 2 2 4 2" xfId="1554" xr:uid="{00000000-0005-0000-0000-00004B010000}"/>
    <cellStyle name="20% - Accent3 2 2 4 2 2" xfId="8358" xr:uid="{28A0BC22-35B0-4D32-AC5D-21F90FB6C4CD}"/>
    <cellStyle name="20% - Accent3 2 2 4 2 3" xfId="6090" xr:uid="{1A258BFC-375D-4370-B197-551E8ADB9F91}"/>
    <cellStyle name="20% - Accent3 2 2 4 2 4" xfId="3822" xr:uid="{8233122C-E6B0-4700-88A1-779B3FE49F8B}"/>
    <cellStyle name="20% - Accent3 2 2 4 3" xfId="7224" xr:uid="{7E317DC6-A6A4-4C15-9F23-E82E397D47FC}"/>
    <cellStyle name="20% - Accent3 2 2 4 4" xfId="4956" xr:uid="{D4A8A441-AEC6-45E2-B033-CE90333A2D5E}"/>
    <cellStyle name="20% - Accent3 2 2 4 5" xfId="2688" xr:uid="{8C739819-F0EE-4C30-8F64-BEB5B81949C3}"/>
    <cellStyle name="20% - Accent3 2 2 5" xfId="520" xr:uid="{00000000-0005-0000-0000-00004C010000}"/>
    <cellStyle name="20% - Accent3 2 2 5 2" xfId="1664" xr:uid="{00000000-0005-0000-0000-00004D010000}"/>
    <cellStyle name="20% - Accent3 2 2 5 2 2" xfId="8468" xr:uid="{DAED4BE1-D099-49AF-AC10-46C44A054BBA}"/>
    <cellStyle name="20% - Accent3 2 2 5 2 3" xfId="6200" xr:uid="{8FBA3C6D-CE58-4083-8FAA-25863D894AAC}"/>
    <cellStyle name="20% - Accent3 2 2 5 2 4" xfId="3932" xr:uid="{A02BC113-08F0-4A8D-926B-EB00FB340048}"/>
    <cellStyle name="20% - Accent3 2 2 5 3" xfId="7334" xr:uid="{0F7D33A7-09DF-49F1-8EEA-5EEB9B7B08FD}"/>
    <cellStyle name="20% - Accent3 2 2 5 4" xfId="5066" xr:uid="{718A12B6-EBFA-45BF-ABC2-07957935D852}"/>
    <cellStyle name="20% - Accent3 2 2 5 5" xfId="2798" xr:uid="{C54904F4-DD8B-4074-ADF7-0078E63A9BF0}"/>
    <cellStyle name="20% - Accent3 2 2 6" xfId="1045" xr:uid="{00000000-0005-0000-0000-00004E010000}"/>
    <cellStyle name="20% - Accent3 2 2 6 2" xfId="2179" xr:uid="{00000000-0005-0000-0000-00004F010000}"/>
    <cellStyle name="20% - Accent3 2 2 6 2 2" xfId="8983" xr:uid="{992B7408-3E1E-4F74-A869-559D8741CCC7}"/>
    <cellStyle name="20% - Accent3 2 2 6 2 3" xfId="6715" xr:uid="{48409006-21BF-4E27-95F2-605F924228FC}"/>
    <cellStyle name="20% - Accent3 2 2 6 2 4" xfId="4447" xr:uid="{F285579F-4414-430C-A394-5CC888B6E0FF}"/>
    <cellStyle name="20% - Accent3 2 2 6 3" xfId="7849" xr:uid="{BCA80457-AEE6-4BD6-8E05-27E18326BA68}"/>
    <cellStyle name="20% - Accent3 2 2 6 4" xfId="5581" xr:uid="{0332A55C-9D98-48C0-AD04-A850D26FD3F2}"/>
    <cellStyle name="20% - Accent3 2 2 6 5" xfId="3313" xr:uid="{FCBA7218-C2B3-4CF6-9C00-1909F222DCB6}"/>
    <cellStyle name="20% - Accent3 2 2 7" xfId="1243" xr:uid="{00000000-0005-0000-0000-000050010000}"/>
    <cellStyle name="20% - Accent3 2 2 7 2" xfId="8047" xr:uid="{B20B0462-7B22-41DC-A23A-F69BF9CD7709}"/>
    <cellStyle name="20% - Accent3 2 2 7 3" xfId="5779" xr:uid="{6BB22EB3-687A-4FA6-BA3A-DA5187D29D19}"/>
    <cellStyle name="20% - Accent3 2 2 7 4" xfId="3511" xr:uid="{794C8318-B70D-4773-B653-F1AD82BF8532}"/>
    <cellStyle name="20% - Accent3 2 2 8" xfId="6913" xr:uid="{1BB5952B-BBB7-4010-BEB4-35B32F322882}"/>
    <cellStyle name="20% - Accent3 2 2 9" xfId="4645" xr:uid="{6BFD6BD0-6A13-499C-9AEB-331009865778}"/>
    <cellStyle name="20% - Accent3 2 3" xfId="150" xr:uid="{00000000-0005-0000-0000-000051010000}"/>
    <cellStyle name="20% - Accent3 2 3 2" xfId="521" xr:uid="{00000000-0005-0000-0000-000052010000}"/>
    <cellStyle name="20% - Accent3 2 3 2 2" xfId="522" xr:uid="{00000000-0005-0000-0000-000053010000}"/>
    <cellStyle name="20% - Accent3 2 3 2 2 2" xfId="1666" xr:uid="{00000000-0005-0000-0000-000054010000}"/>
    <cellStyle name="20% - Accent3 2 3 2 2 2 2" xfId="8470" xr:uid="{DDE144AE-4DE8-406D-A78F-7C0E95CE859F}"/>
    <cellStyle name="20% - Accent3 2 3 2 2 2 3" xfId="6202" xr:uid="{CCD271AC-FB19-4EBA-9BD3-4A63A439F33D}"/>
    <cellStyle name="20% - Accent3 2 3 2 2 2 4" xfId="3934" xr:uid="{03D257CA-E6B3-4230-804A-1C226AA1CBCA}"/>
    <cellStyle name="20% - Accent3 2 3 2 2 3" xfId="7336" xr:uid="{BAB19777-5E1F-4A5A-B113-90332F3EB676}"/>
    <cellStyle name="20% - Accent3 2 3 2 2 4" xfId="5068" xr:uid="{2D35FA04-4427-4972-AE64-537351343F3F}"/>
    <cellStyle name="20% - Accent3 2 3 2 2 5" xfId="2800" xr:uid="{9090E8D8-FDC7-4279-80BE-A3720BC250A4}"/>
    <cellStyle name="20% - Accent3 2 3 2 3" xfId="1665" xr:uid="{00000000-0005-0000-0000-000055010000}"/>
    <cellStyle name="20% - Accent3 2 3 2 3 2" xfId="8469" xr:uid="{EE1209E9-4265-47EB-85F2-F6D2F32934ED}"/>
    <cellStyle name="20% - Accent3 2 3 2 3 3" xfId="6201" xr:uid="{FA7D601A-CA3B-4AA6-A90F-306174D0A2CF}"/>
    <cellStyle name="20% - Accent3 2 3 2 3 4" xfId="3933" xr:uid="{8CCEFD9A-9EED-4166-BFE9-A30D2B478ED1}"/>
    <cellStyle name="20% - Accent3 2 3 2 4" xfId="7335" xr:uid="{EC119E16-719D-4DC8-83CE-A777A99792ED}"/>
    <cellStyle name="20% - Accent3 2 3 2 5" xfId="5067" xr:uid="{70AF2D15-1E12-4031-B6DB-8D0BCDA30FE3}"/>
    <cellStyle name="20% - Accent3 2 3 2 6" xfId="2799" xr:uid="{38050B28-6804-4028-928E-5F4E0BC70DE0}"/>
    <cellStyle name="20% - Accent3 2 3 3" xfId="523" xr:uid="{00000000-0005-0000-0000-000056010000}"/>
    <cellStyle name="20% - Accent3 2 3 3 2" xfId="1667" xr:uid="{00000000-0005-0000-0000-000057010000}"/>
    <cellStyle name="20% - Accent3 2 3 3 2 2" xfId="8471" xr:uid="{C1CBE1DB-C423-4AE1-B63D-E6AF21FE931F}"/>
    <cellStyle name="20% - Accent3 2 3 3 2 3" xfId="6203" xr:uid="{08B80B40-75A7-4154-AB05-6B7D4FE04178}"/>
    <cellStyle name="20% - Accent3 2 3 3 2 4" xfId="3935" xr:uid="{EC421C75-B3B8-4827-B067-5123DA20B715}"/>
    <cellStyle name="20% - Accent3 2 3 3 3" xfId="7337" xr:uid="{57D17C7A-E5C8-46C3-B4D1-7D12D8B6D72B}"/>
    <cellStyle name="20% - Accent3 2 3 3 4" xfId="5069" xr:uid="{E5DA15A7-1670-4447-98F9-8054AF27D51D}"/>
    <cellStyle name="20% - Accent3 2 3 3 5" xfId="2801" xr:uid="{B2B588A7-EB34-4179-96DB-93E649BCB82E}"/>
    <cellStyle name="20% - Accent3 2 3 4" xfId="524" xr:uid="{00000000-0005-0000-0000-000058010000}"/>
    <cellStyle name="20% - Accent3 2 3 4 2" xfId="1668" xr:uid="{00000000-0005-0000-0000-000059010000}"/>
    <cellStyle name="20% - Accent3 2 3 4 2 2" xfId="8472" xr:uid="{AECA8BA0-BA46-49C5-83A2-FD43CA1C5C02}"/>
    <cellStyle name="20% - Accent3 2 3 4 2 3" xfId="6204" xr:uid="{4E5656B9-D277-4C25-9DA7-F7EE8DB0739D}"/>
    <cellStyle name="20% - Accent3 2 3 4 2 4" xfId="3936" xr:uid="{6E059A7E-D0E4-4255-8130-2C1DC85F275A}"/>
    <cellStyle name="20% - Accent3 2 3 4 3" xfId="7338" xr:uid="{1185A74B-0BF1-41A2-944B-AF5ED0BD2E84}"/>
    <cellStyle name="20% - Accent3 2 3 4 4" xfId="5070" xr:uid="{21F76B82-C6A2-4AFF-B174-4EEE9254CEAE}"/>
    <cellStyle name="20% - Accent3 2 3 4 5" xfId="2802" xr:uid="{E22D3628-A4BA-43A5-B53D-C07D0E07DF32}"/>
    <cellStyle name="20% - Accent3 2 3 5" xfId="1098" xr:uid="{00000000-0005-0000-0000-00005A010000}"/>
    <cellStyle name="20% - Accent3 2 3 5 2" xfId="2232" xr:uid="{00000000-0005-0000-0000-00005B010000}"/>
    <cellStyle name="20% - Accent3 2 3 5 2 2" xfId="9036" xr:uid="{0A1CA54D-3B23-4E16-B577-03DDAF9697BB}"/>
    <cellStyle name="20% - Accent3 2 3 5 2 3" xfId="6768" xr:uid="{B656C5E1-2288-4F8C-8AB2-972905C68547}"/>
    <cellStyle name="20% - Accent3 2 3 5 2 4" xfId="4500" xr:uid="{971D74E0-9A14-44D7-B19C-28B1C2F98F30}"/>
    <cellStyle name="20% - Accent3 2 3 5 3" xfId="7902" xr:uid="{AD20EB09-DEA9-4772-85E2-AAA794C11A16}"/>
    <cellStyle name="20% - Accent3 2 3 5 4" xfId="5634" xr:uid="{DB57B1BD-BFD2-4B51-95A4-3798ED8DD9CD}"/>
    <cellStyle name="20% - Accent3 2 3 5 5" xfId="3366" xr:uid="{95B468B2-5071-4842-8CBE-ED914B6A3E63}"/>
    <cellStyle name="20% - Accent3 2 3 6" xfId="1296" xr:uid="{00000000-0005-0000-0000-00005C010000}"/>
    <cellStyle name="20% - Accent3 2 3 6 2" xfId="8100" xr:uid="{51937E8C-C1EF-4706-A496-4E7D90C378A3}"/>
    <cellStyle name="20% - Accent3 2 3 6 3" xfId="5832" xr:uid="{B90766C8-07D5-4682-839D-746C28E5C33D}"/>
    <cellStyle name="20% - Accent3 2 3 6 4" xfId="3564" xr:uid="{8A793136-6754-4A7E-97BD-C35B0C094717}"/>
    <cellStyle name="20% - Accent3 2 3 7" xfId="6966" xr:uid="{6A30B22C-1972-4E56-9A29-E73E96EDEBE1}"/>
    <cellStyle name="20% - Accent3 2 3 8" xfId="4698" xr:uid="{DBC30048-CD24-47BB-8D68-6ED7C362B008}"/>
    <cellStyle name="20% - Accent3 2 3 9" xfId="2430" xr:uid="{10F7D262-E185-463B-A3EE-55BED3BD40FB}"/>
    <cellStyle name="20% - Accent3 2 4" xfId="249" xr:uid="{00000000-0005-0000-0000-00005D010000}"/>
    <cellStyle name="20% - Accent3 2 4 2" xfId="525" xr:uid="{00000000-0005-0000-0000-00005E010000}"/>
    <cellStyle name="20% - Accent3 2 4 2 2" xfId="1669" xr:uid="{00000000-0005-0000-0000-00005F010000}"/>
    <cellStyle name="20% - Accent3 2 4 2 2 2" xfId="8473" xr:uid="{89004C52-4079-45CE-A010-1D6526D5D78E}"/>
    <cellStyle name="20% - Accent3 2 4 2 2 3" xfId="6205" xr:uid="{A6A3147E-66FA-4421-B0DF-FC963BCE72AB}"/>
    <cellStyle name="20% - Accent3 2 4 2 2 4" xfId="3937" xr:uid="{D5086D7C-EABF-4CE4-AB91-B7C940EA71AB}"/>
    <cellStyle name="20% - Accent3 2 4 2 3" xfId="7339" xr:uid="{13D7C48B-3714-4191-9FDF-19A96B2A5F73}"/>
    <cellStyle name="20% - Accent3 2 4 2 4" xfId="5071" xr:uid="{49E3D82E-1B4A-431C-AD85-0DB1C4114F30}"/>
    <cellStyle name="20% - Accent3 2 4 2 5" xfId="2803" xr:uid="{961FE9CB-6242-403A-B2A6-A55D7E0606D5}"/>
    <cellStyle name="20% - Accent3 2 4 3" xfId="1395" xr:uid="{00000000-0005-0000-0000-000060010000}"/>
    <cellStyle name="20% - Accent3 2 4 3 2" xfId="8199" xr:uid="{3D0551D8-4DB3-4AA5-8313-0E3C73446C35}"/>
    <cellStyle name="20% - Accent3 2 4 3 3" xfId="5931" xr:uid="{4D6002FF-D2FF-4B44-A986-837E5A3EC78F}"/>
    <cellStyle name="20% - Accent3 2 4 3 4" xfId="3663" xr:uid="{A2785592-889F-496E-9E9E-8C41A9F961E2}"/>
    <cellStyle name="20% - Accent3 2 4 4" xfId="7065" xr:uid="{DDC689D5-5F54-4BA3-B816-761F5AD1476F}"/>
    <cellStyle name="20% - Accent3 2 4 5" xfId="4797" xr:uid="{34277937-3A82-4ECD-B6D2-76F5B6805611}"/>
    <cellStyle name="20% - Accent3 2 4 6" xfId="2529" xr:uid="{E2798436-747F-490B-B6B2-39A33E792D69}"/>
    <cellStyle name="20% - Accent3 2 5" xfId="363" xr:uid="{00000000-0005-0000-0000-000061010000}"/>
    <cellStyle name="20% - Accent3 2 5 2" xfId="1508" xr:uid="{00000000-0005-0000-0000-000062010000}"/>
    <cellStyle name="20% - Accent3 2 5 2 2" xfId="8312" xr:uid="{35B656BF-1F9F-4104-9545-139F2628C018}"/>
    <cellStyle name="20% - Accent3 2 5 2 3" xfId="6044" xr:uid="{50E8C3FE-E67F-4092-9768-912B55E07CEC}"/>
    <cellStyle name="20% - Accent3 2 5 2 4" xfId="3776" xr:uid="{EC6A77F9-4C85-47CC-9641-73BCD0C6993F}"/>
    <cellStyle name="20% - Accent3 2 5 3" xfId="7178" xr:uid="{58EB5DB7-2CB5-4B4B-8974-5F4F18A27BD5}"/>
    <cellStyle name="20% - Accent3 2 5 4" xfId="4910" xr:uid="{3F35983A-6219-46F2-B454-D2F0B265C598}"/>
    <cellStyle name="20% - Accent3 2 5 5" xfId="2642" xr:uid="{465D00D2-FBC7-4AAF-8BAB-72549A48479C}"/>
    <cellStyle name="20% - Accent3 2 6" xfId="526" xr:uid="{00000000-0005-0000-0000-000063010000}"/>
    <cellStyle name="20% - Accent3 2 6 2" xfId="1670" xr:uid="{00000000-0005-0000-0000-000064010000}"/>
    <cellStyle name="20% - Accent3 2 6 2 2" xfId="8474" xr:uid="{AE3818AC-A6C4-4F2E-9415-01BE7DB4EB3D}"/>
    <cellStyle name="20% - Accent3 2 6 2 3" xfId="6206" xr:uid="{99C8FEBE-44CA-4A9C-AE89-F67A261BD6D6}"/>
    <cellStyle name="20% - Accent3 2 6 2 4" xfId="3938" xr:uid="{B843C3FE-B64C-4DC8-BF4A-30F10A343C95}"/>
    <cellStyle name="20% - Accent3 2 6 3" xfId="7340" xr:uid="{303172DD-4176-4C82-A93E-AEA348E64DD4}"/>
    <cellStyle name="20% - Accent3 2 6 4" xfId="5072" xr:uid="{19D81ED6-1BA7-4077-812F-347F8C401953}"/>
    <cellStyle name="20% - Accent3 2 6 5" xfId="2804" xr:uid="{3E29FB9D-37CA-4747-A52D-A8EA6BB89C26}"/>
    <cellStyle name="20% - Accent3 2 7" xfId="999" xr:uid="{00000000-0005-0000-0000-000065010000}"/>
    <cellStyle name="20% - Accent3 2 7 2" xfId="2133" xr:uid="{00000000-0005-0000-0000-000066010000}"/>
    <cellStyle name="20% - Accent3 2 7 2 2" xfId="8937" xr:uid="{4DB57F02-9E60-4BEF-80DD-56522EEE3D4E}"/>
    <cellStyle name="20% - Accent3 2 7 2 3" xfId="6669" xr:uid="{5F2CC19C-AC54-47E8-9997-A1C20557ECCB}"/>
    <cellStyle name="20% - Accent3 2 7 2 4" xfId="4401" xr:uid="{94B736D4-5EB3-42B2-8B02-9DE8529BF59A}"/>
    <cellStyle name="20% - Accent3 2 7 3" xfId="7803" xr:uid="{FB4AE59A-7345-46DA-9BC4-4E39EE91E33A}"/>
    <cellStyle name="20% - Accent3 2 7 4" xfId="5535" xr:uid="{56B6C648-11A5-444C-83C8-10AD1357A5EE}"/>
    <cellStyle name="20% - Accent3 2 7 5" xfId="3267" xr:uid="{F1261768-9C61-43BE-96FB-8F64E0AACED1}"/>
    <cellStyle name="20% - Accent3 2 8" xfId="1197" xr:uid="{00000000-0005-0000-0000-000067010000}"/>
    <cellStyle name="20% - Accent3 2 8 2" xfId="8001" xr:uid="{EAE24507-1B88-4B95-A9DB-0D72416575B3}"/>
    <cellStyle name="20% - Accent3 2 8 3" xfId="5733" xr:uid="{436FF0C6-456D-401E-B103-29E584FCB840}"/>
    <cellStyle name="20% - Accent3 2 8 4" xfId="3465" xr:uid="{478D9AEA-22A1-4D28-8A03-1CD3CE72DF6B}"/>
    <cellStyle name="20% - Accent3 2 9" xfId="6867" xr:uid="{53DF3451-4DDA-4235-9691-B81B0FD336AC}"/>
    <cellStyle name="20% - Accent3 3" xfId="65" xr:uid="{00000000-0005-0000-0000-000068010000}"/>
    <cellStyle name="20% - Accent3 3 10" xfId="2345" xr:uid="{55C5EAD5-D30D-466E-B9B6-6F6F6FB46B3C}"/>
    <cellStyle name="20% - Accent3 3 2" xfId="98" xr:uid="{00000000-0005-0000-0000-000069010000}"/>
    <cellStyle name="20% - Accent3 3 2 2" xfId="197" xr:uid="{00000000-0005-0000-0000-00006A010000}"/>
    <cellStyle name="20% - Accent3 3 2 2 2" xfId="527" xr:uid="{00000000-0005-0000-0000-00006B010000}"/>
    <cellStyle name="20% - Accent3 3 2 2 2 2" xfId="1671" xr:uid="{00000000-0005-0000-0000-00006C010000}"/>
    <cellStyle name="20% - Accent3 3 2 2 2 2 2" xfId="8475" xr:uid="{FA5603FD-3ECB-4546-93D6-F8E3B7ECC7FD}"/>
    <cellStyle name="20% - Accent3 3 2 2 2 2 3" xfId="6207" xr:uid="{608F61BF-EF6E-4965-9145-AD414973EF21}"/>
    <cellStyle name="20% - Accent3 3 2 2 2 2 4" xfId="3939" xr:uid="{AB69D525-EBBC-4A41-A375-74163F562CB6}"/>
    <cellStyle name="20% - Accent3 3 2 2 2 3" xfId="7341" xr:uid="{11CCD789-DBCF-4BFA-90E6-977BE4952E57}"/>
    <cellStyle name="20% - Accent3 3 2 2 2 4" xfId="5073" xr:uid="{19E1F7CF-15C7-4552-A7CF-51A5D9C72DAC}"/>
    <cellStyle name="20% - Accent3 3 2 2 2 5" xfId="2805" xr:uid="{14D4DFDD-8A7E-4A6F-B0A4-435F4FD064AC}"/>
    <cellStyle name="20% - Accent3 3 2 2 3" xfId="1145" xr:uid="{00000000-0005-0000-0000-00006D010000}"/>
    <cellStyle name="20% - Accent3 3 2 2 3 2" xfId="2279" xr:uid="{00000000-0005-0000-0000-00006E010000}"/>
    <cellStyle name="20% - Accent3 3 2 2 3 2 2" xfId="9083" xr:uid="{5B5A5369-984D-43E5-AAAF-3B944BA95126}"/>
    <cellStyle name="20% - Accent3 3 2 2 3 2 3" xfId="6815" xr:uid="{6FC1D26F-B66E-469B-B7A8-F8A473B01890}"/>
    <cellStyle name="20% - Accent3 3 2 2 3 2 4" xfId="4547" xr:uid="{36C76237-36E1-46FF-A038-5D548CFD8203}"/>
    <cellStyle name="20% - Accent3 3 2 2 3 3" xfId="7949" xr:uid="{B67D8F43-426C-4800-A00E-E8941088314A}"/>
    <cellStyle name="20% - Accent3 3 2 2 3 4" xfId="5681" xr:uid="{05B42E68-E1B8-4033-AF5C-259AEE67EC09}"/>
    <cellStyle name="20% - Accent3 3 2 2 3 5" xfId="3413" xr:uid="{DB39BBCC-0C42-49D0-9A39-079DA4B220F8}"/>
    <cellStyle name="20% - Accent3 3 2 2 4" xfId="1343" xr:uid="{00000000-0005-0000-0000-00006F010000}"/>
    <cellStyle name="20% - Accent3 3 2 2 4 2" xfId="8147" xr:uid="{B1538C87-B6DE-42A3-A6FD-7105A2825E2A}"/>
    <cellStyle name="20% - Accent3 3 2 2 4 3" xfId="5879" xr:uid="{B2F168B4-1C31-4E4B-AA0A-4BF225CD635A}"/>
    <cellStyle name="20% - Accent3 3 2 2 4 4" xfId="3611" xr:uid="{76358BE3-F9E3-400A-9A02-C2EA3C36A84A}"/>
    <cellStyle name="20% - Accent3 3 2 2 5" xfId="7013" xr:uid="{87E86DB8-524F-4F36-8ABF-70F83E95D6F1}"/>
    <cellStyle name="20% - Accent3 3 2 2 6" xfId="4745" xr:uid="{ED3D37BF-9767-4338-8DAA-1B6D40FF9186}"/>
    <cellStyle name="20% - Accent3 3 2 2 7" xfId="2477" xr:uid="{DD822F79-C219-4BB1-805D-2A34862FF935}"/>
    <cellStyle name="20% - Accent3 3 2 3" xfId="296" xr:uid="{00000000-0005-0000-0000-000070010000}"/>
    <cellStyle name="20% - Accent3 3 2 3 2" xfId="1442" xr:uid="{00000000-0005-0000-0000-000071010000}"/>
    <cellStyle name="20% - Accent3 3 2 3 2 2" xfId="8246" xr:uid="{4CC3714F-D3A4-4B26-BFDE-C75184CEB27D}"/>
    <cellStyle name="20% - Accent3 3 2 3 2 3" xfId="5978" xr:uid="{058DA063-91F4-4649-B0B4-52AD92FCEFE3}"/>
    <cellStyle name="20% - Accent3 3 2 3 2 4" xfId="3710" xr:uid="{04B9F420-7F7F-4B57-A2A5-0763230DB325}"/>
    <cellStyle name="20% - Accent3 3 2 3 3" xfId="7112" xr:uid="{68108A9C-37D4-40F0-9BB3-EEE9A4AFC387}"/>
    <cellStyle name="20% - Accent3 3 2 3 4" xfId="4844" xr:uid="{07D511C8-06B6-4921-A573-4C6B31124B77}"/>
    <cellStyle name="20% - Accent3 3 2 3 5" xfId="2576" xr:uid="{05494EA3-555E-4715-AA75-18B0D3AB2887}"/>
    <cellStyle name="20% - Accent3 3 2 4" xfId="410" xr:uid="{00000000-0005-0000-0000-000072010000}"/>
    <cellStyle name="20% - Accent3 3 2 4 2" xfId="1555" xr:uid="{00000000-0005-0000-0000-000073010000}"/>
    <cellStyle name="20% - Accent3 3 2 4 2 2" xfId="8359" xr:uid="{B9C76725-6F44-4FC8-90BA-94F30F98888F}"/>
    <cellStyle name="20% - Accent3 3 2 4 2 3" xfId="6091" xr:uid="{7FF57D6A-3357-43E5-8128-FEF3F60062F6}"/>
    <cellStyle name="20% - Accent3 3 2 4 2 4" xfId="3823" xr:uid="{F59C7D90-7B44-4EC2-A22B-016A4B87B5EC}"/>
    <cellStyle name="20% - Accent3 3 2 4 3" xfId="7225" xr:uid="{DF4727C2-1B8A-49BB-908C-F5667569A32E}"/>
    <cellStyle name="20% - Accent3 3 2 4 4" xfId="4957" xr:uid="{0500A125-A404-44E1-A91A-8FDC8A804495}"/>
    <cellStyle name="20% - Accent3 3 2 4 5" xfId="2689" xr:uid="{ED99363B-DB95-4D23-88C6-70C9C0C414E1}"/>
    <cellStyle name="20% - Accent3 3 2 5" xfId="1046" xr:uid="{00000000-0005-0000-0000-000074010000}"/>
    <cellStyle name="20% - Accent3 3 2 5 2" xfId="2180" xr:uid="{00000000-0005-0000-0000-000075010000}"/>
    <cellStyle name="20% - Accent3 3 2 5 2 2" xfId="8984" xr:uid="{0C3D88F6-A440-4BEA-A0FA-13B9D44580F7}"/>
    <cellStyle name="20% - Accent3 3 2 5 2 3" xfId="6716" xr:uid="{74B000A7-4835-43D2-B56A-741BC95D7E33}"/>
    <cellStyle name="20% - Accent3 3 2 5 2 4" xfId="4448" xr:uid="{2C333948-AD3E-4821-A028-E969AFFBF671}"/>
    <cellStyle name="20% - Accent3 3 2 5 3" xfId="7850" xr:uid="{AED180F8-1EDF-45FC-997A-9BC763DF4A29}"/>
    <cellStyle name="20% - Accent3 3 2 5 4" xfId="5582" xr:uid="{89A1C4DE-02D0-4C08-90D3-97067C6881F2}"/>
    <cellStyle name="20% - Accent3 3 2 5 5" xfId="3314" xr:uid="{555EE2F0-FF07-4D2D-B45C-327AB465810E}"/>
    <cellStyle name="20% - Accent3 3 2 6" xfId="1244" xr:uid="{00000000-0005-0000-0000-000076010000}"/>
    <cellStyle name="20% - Accent3 3 2 6 2" xfId="8048" xr:uid="{736C1041-8782-424F-A6CB-AFF7680BFF43}"/>
    <cellStyle name="20% - Accent3 3 2 6 3" xfId="5780" xr:uid="{22472D94-D92C-4D0B-ADAB-228B2E4DF78D}"/>
    <cellStyle name="20% - Accent3 3 2 6 4" xfId="3512" xr:uid="{4783C314-273B-4078-9957-F280E6D69B8C}"/>
    <cellStyle name="20% - Accent3 3 2 7" xfId="6914" xr:uid="{8C525519-F06D-46A3-9B88-D9597885B090}"/>
    <cellStyle name="20% - Accent3 3 2 8" xfId="4646" xr:uid="{656FD7C0-8039-4562-8AA3-99D216012669}"/>
    <cellStyle name="20% - Accent3 3 2 9" xfId="2378" xr:uid="{60A42D66-B5FF-4A61-8AFF-BB5589FC2059}"/>
    <cellStyle name="20% - Accent3 3 3" xfId="164" xr:uid="{00000000-0005-0000-0000-000077010000}"/>
    <cellStyle name="20% - Accent3 3 3 2" xfId="528" xr:uid="{00000000-0005-0000-0000-000078010000}"/>
    <cellStyle name="20% - Accent3 3 3 2 2" xfId="1672" xr:uid="{00000000-0005-0000-0000-000079010000}"/>
    <cellStyle name="20% - Accent3 3 3 2 2 2" xfId="8476" xr:uid="{9951C1D6-150E-46A2-BA51-405D9C1627B1}"/>
    <cellStyle name="20% - Accent3 3 3 2 2 3" xfId="6208" xr:uid="{31527ECB-0930-4B70-A370-3781A4EA2F8A}"/>
    <cellStyle name="20% - Accent3 3 3 2 2 4" xfId="3940" xr:uid="{80FC879A-B417-4E59-996E-BA13E3D894B9}"/>
    <cellStyle name="20% - Accent3 3 3 2 3" xfId="7342" xr:uid="{85B9E6CD-BF48-4905-B217-4CBA314CFEE5}"/>
    <cellStyle name="20% - Accent3 3 3 2 4" xfId="5074" xr:uid="{0C3B3C06-4ED3-4BB5-9ABF-68E8E2CC3D4D}"/>
    <cellStyle name="20% - Accent3 3 3 2 5" xfId="2806" xr:uid="{A8899CF8-D062-4DAA-8487-5643409B9A70}"/>
    <cellStyle name="20% - Accent3 3 3 3" xfId="1112" xr:uid="{00000000-0005-0000-0000-00007A010000}"/>
    <cellStyle name="20% - Accent3 3 3 3 2" xfId="2246" xr:uid="{00000000-0005-0000-0000-00007B010000}"/>
    <cellStyle name="20% - Accent3 3 3 3 2 2" xfId="9050" xr:uid="{4D68186E-E2E6-426B-8B74-92DD6B7503FF}"/>
    <cellStyle name="20% - Accent3 3 3 3 2 3" xfId="6782" xr:uid="{B60183D9-9BD0-48DD-B2AF-F3E06BE61F0C}"/>
    <cellStyle name="20% - Accent3 3 3 3 2 4" xfId="4514" xr:uid="{8275AABE-F98A-48AE-959C-F72DDAB831D2}"/>
    <cellStyle name="20% - Accent3 3 3 3 3" xfId="7916" xr:uid="{87EE7615-9DB8-4224-BD0F-165C477CBFC4}"/>
    <cellStyle name="20% - Accent3 3 3 3 4" xfId="5648" xr:uid="{BFEB86E7-FF17-44CB-A52F-6BD669FE6A09}"/>
    <cellStyle name="20% - Accent3 3 3 3 5" xfId="3380" xr:uid="{83DA9FC7-6E76-4105-831F-FDA10522AB38}"/>
    <cellStyle name="20% - Accent3 3 3 4" xfId="1310" xr:uid="{00000000-0005-0000-0000-00007C010000}"/>
    <cellStyle name="20% - Accent3 3 3 4 2" xfId="8114" xr:uid="{D00EB89F-0F8B-4CB8-9519-CC38C169E755}"/>
    <cellStyle name="20% - Accent3 3 3 4 3" xfId="5846" xr:uid="{CBCF6478-5D16-43D6-B5CA-D80078DCBDC4}"/>
    <cellStyle name="20% - Accent3 3 3 4 4" xfId="3578" xr:uid="{79E48B7D-C455-4650-9ADE-E8E0FCF6A843}"/>
    <cellStyle name="20% - Accent3 3 3 5" xfId="6980" xr:uid="{E927FF2D-120E-4902-A973-1FFD8EF86BBB}"/>
    <cellStyle name="20% - Accent3 3 3 6" xfId="4712" xr:uid="{2BF198EB-C9FC-4DAF-8CC1-14E3A20E6C8A}"/>
    <cellStyle name="20% - Accent3 3 3 7" xfId="2444" xr:uid="{F0505653-C69E-47A8-8D90-944A2AC1D861}"/>
    <cellStyle name="20% - Accent3 3 4" xfId="263" xr:uid="{00000000-0005-0000-0000-00007D010000}"/>
    <cellStyle name="20% - Accent3 3 4 2" xfId="1409" xr:uid="{00000000-0005-0000-0000-00007E010000}"/>
    <cellStyle name="20% - Accent3 3 4 2 2" xfId="8213" xr:uid="{F72EA4B7-B5A7-44BA-A176-65879405877E}"/>
    <cellStyle name="20% - Accent3 3 4 2 3" xfId="5945" xr:uid="{68B0CD8B-2326-435F-B1D3-7BC49D7391EF}"/>
    <cellStyle name="20% - Accent3 3 4 2 4" xfId="3677" xr:uid="{DFA47A24-6730-4892-881B-45254B81DF44}"/>
    <cellStyle name="20% - Accent3 3 4 3" xfId="7079" xr:uid="{2512E487-A2C4-4996-8F05-06CDA3FE4D77}"/>
    <cellStyle name="20% - Accent3 3 4 4" xfId="4811" xr:uid="{0DB1562F-91EF-4B0C-A481-187588D4EF35}"/>
    <cellStyle name="20% - Accent3 3 4 5" xfId="2543" xr:uid="{5FA4FE89-4629-4861-B8C1-DBAC06B5D52D}"/>
    <cellStyle name="20% - Accent3 3 5" xfId="377" xr:uid="{00000000-0005-0000-0000-00007F010000}"/>
    <cellStyle name="20% - Accent3 3 5 2" xfId="1522" xr:uid="{00000000-0005-0000-0000-000080010000}"/>
    <cellStyle name="20% - Accent3 3 5 2 2" xfId="8326" xr:uid="{F05D9BB5-A999-4188-8855-942FF7AB99BB}"/>
    <cellStyle name="20% - Accent3 3 5 2 3" xfId="6058" xr:uid="{71C73D4A-803E-4FBD-BBCA-6C92CB9C7E07}"/>
    <cellStyle name="20% - Accent3 3 5 2 4" xfId="3790" xr:uid="{D52F2504-507C-442E-948A-D75A34AAB2ED}"/>
    <cellStyle name="20% - Accent3 3 5 3" xfId="7192" xr:uid="{B6BF19B9-952A-4A47-88AF-B8C03D479DEB}"/>
    <cellStyle name="20% - Accent3 3 5 4" xfId="4924" xr:uid="{1B71EA0D-BCB1-4EBC-9308-8CCDE6B1EF83}"/>
    <cellStyle name="20% - Accent3 3 5 5" xfId="2656" xr:uid="{BE0B89BB-3179-4537-8D25-A1D7C6D8305C}"/>
    <cellStyle name="20% - Accent3 3 6" xfId="1013" xr:uid="{00000000-0005-0000-0000-000081010000}"/>
    <cellStyle name="20% - Accent3 3 6 2" xfId="2147" xr:uid="{00000000-0005-0000-0000-000082010000}"/>
    <cellStyle name="20% - Accent3 3 6 2 2" xfId="8951" xr:uid="{2B1A01DA-B581-4197-9552-91FF7AC4D66B}"/>
    <cellStyle name="20% - Accent3 3 6 2 3" xfId="6683" xr:uid="{739FA4AA-99D6-4A9E-9E91-9D14FABB26BB}"/>
    <cellStyle name="20% - Accent3 3 6 2 4" xfId="4415" xr:uid="{EC64DFE0-7F95-48F0-A7F5-A653CEA575CF}"/>
    <cellStyle name="20% - Accent3 3 6 3" xfId="7817" xr:uid="{6D0DAE38-7E32-463D-A6D4-A761F6503050}"/>
    <cellStyle name="20% - Accent3 3 6 4" xfId="5549" xr:uid="{091E23EC-AE10-48B0-94CE-CADE15A1AF4B}"/>
    <cellStyle name="20% - Accent3 3 6 5" xfId="3281" xr:uid="{BD0F663B-0945-4622-984A-100B7E2EB73E}"/>
    <cellStyle name="20% - Accent3 3 7" xfId="1211" xr:uid="{00000000-0005-0000-0000-000083010000}"/>
    <cellStyle name="20% - Accent3 3 7 2" xfId="8015" xr:uid="{1A67C2B0-F38C-4B03-8F54-2957EBCB536F}"/>
    <cellStyle name="20% - Accent3 3 7 3" xfId="5747" xr:uid="{8E82FA9E-4FA2-4312-8EE0-BED9E19F5149}"/>
    <cellStyle name="20% - Accent3 3 7 4" xfId="3479" xr:uid="{1832DE0B-F876-447C-B821-CFD6DC70DFDD}"/>
    <cellStyle name="20% - Accent3 3 8" xfId="6881" xr:uid="{58171806-195D-4A24-85AF-43D0CBAB5BA6}"/>
    <cellStyle name="20% - Accent3 3 9" xfId="4613" xr:uid="{4E68C734-85DC-4653-9433-BD6150FD961E}"/>
    <cellStyle name="20% - Accent3 4" xfId="79" xr:uid="{00000000-0005-0000-0000-000084010000}"/>
    <cellStyle name="20% - Accent3 4 10" xfId="2359" xr:uid="{36B883B5-5FCE-401B-9044-62B1E616F23E}"/>
    <cellStyle name="20% - Accent3 4 2" xfId="99" xr:uid="{00000000-0005-0000-0000-000085010000}"/>
    <cellStyle name="20% - Accent3 4 2 2" xfId="198" xr:uid="{00000000-0005-0000-0000-000086010000}"/>
    <cellStyle name="20% - Accent3 4 2 2 2" xfId="529" xr:uid="{00000000-0005-0000-0000-000087010000}"/>
    <cellStyle name="20% - Accent3 4 2 2 2 2" xfId="1673" xr:uid="{00000000-0005-0000-0000-000088010000}"/>
    <cellStyle name="20% - Accent3 4 2 2 2 2 2" xfId="8477" xr:uid="{1B7E8CA2-35ED-4E34-80D8-F1FE153334C6}"/>
    <cellStyle name="20% - Accent3 4 2 2 2 2 3" xfId="6209" xr:uid="{EE09C01E-7EF2-4FDB-AD5A-B519AA61DF4F}"/>
    <cellStyle name="20% - Accent3 4 2 2 2 2 4" xfId="3941" xr:uid="{A3134CE2-4F6B-462F-86A1-2305ADD43EDF}"/>
    <cellStyle name="20% - Accent3 4 2 2 2 3" xfId="7343" xr:uid="{B2712CB5-A71C-496C-93C2-EF5C3847D75A}"/>
    <cellStyle name="20% - Accent3 4 2 2 2 4" xfId="5075" xr:uid="{A7916591-5221-48AF-8A2B-197D1778C2EB}"/>
    <cellStyle name="20% - Accent3 4 2 2 2 5" xfId="2807" xr:uid="{AA8E77D7-191A-4BBE-9772-00238DBF5C99}"/>
    <cellStyle name="20% - Accent3 4 2 2 3" xfId="1146" xr:uid="{00000000-0005-0000-0000-000089010000}"/>
    <cellStyle name="20% - Accent3 4 2 2 3 2" xfId="2280" xr:uid="{00000000-0005-0000-0000-00008A010000}"/>
    <cellStyle name="20% - Accent3 4 2 2 3 2 2" xfId="9084" xr:uid="{61443E33-7AB7-42D8-9127-0A67F3B4EA6F}"/>
    <cellStyle name="20% - Accent3 4 2 2 3 2 3" xfId="6816" xr:uid="{6FB68521-4F0B-4D25-A6D6-17BF245B1B41}"/>
    <cellStyle name="20% - Accent3 4 2 2 3 2 4" xfId="4548" xr:uid="{36D4A628-C5FD-43FA-BD56-66694EB8F28D}"/>
    <cellStyle name="20% - Accent3 4 2 2 3 3" xfId="7950" xr:uid="{B33002AF-6BF1-4AB2-BFAD-2D2FA1354AC4}"/>
    <cellStyle name="20% - Accent3 4 2 2 3 4" xfId="5682" xr:uid="{21B0DD6B-C63A-4A1F-B0FD-46A319F418D9}"/>
    <cellStyle name="20% - Accent3 4 2 2 3 5" xfId="3414" xr:uid="{183438BA-A91B-4EAC-AC27-4CE6A239389D}"/>
    <cellStyle name="20% - Accent3 4 2 2 4" xfId="1344" xr:uid="{00000000-0005-0000-0000-00008B010000}"/>
    <cellStyle name="20% - Accent3 4 2 2 4 2" xfId="8148" xr:uid="{7CD97854-0B32-4751-8CC4-290B98427B9F}"/>
    <cellStyle name="20% - Accent3 4 2 2 4 3" xfId="5880" xr:uid="{5A902C18-5C2D-4BE6-80B5-62398229E07F}"/>
    <cellStyle name="20% - Accent3 4 2 2 4 4" xfId="3612" xr:uid="{9842D2EC-430B-4BCB-BB48-41BED51298FD}"/>
    <cellStyle name="20% - Accent3 4 2 2 5" xfId="7014" xr:uid="{BA3F6E1D-9C52-47EE-B8BE-F658C15A5F10}"/>
    <cellStyle name="20% - Accent3 4 2 2 6" xfId="4746" xr:uid="{A28AF013-8046-48FB-90AB-B5EF52037904}"/>
    <cellStyle name="20% - Accent3 4 2 2 7" xfId="2478" xr:uid="{8DA45106-4C49-4D73-A1E2-520D04015EE2}"/>
    <cellStyle name="20% - Accent3 4 2 3" xfId="297" xr:uid="{00000000-0005-0000-0000-00008C010000}"/>
    <cellStyle name="20% - Accent3 4 2 3 2" xfId="1443" xr:uid="{00000000-0005-0000-0000-00008D010000}"/>
    <cellStyle name="20% - Accent3 4 2 3 2 2" xfId="8247" xr:uid="{EB937DB9-62AE-478F-8352-275E149553A5}"/>
    <cellStyle name="20% - Accent3 4 2 3 2 3" xfId="5979" xr:uid="{CDF01C63-EA82-412D-940B-62465AF505F6}"/>
    <cellStyle name="20% - Accent3 4 2 3 2 4" xfId="3711" xr:uid="{F5E7510A-4C3B-4627-BC55-C1CD56A42B55}"/>
    <cellStyle name="20% - Accent3 4 2 3 3" xfId="7113" xr:uid="{00CF8395-2DA1-4DFB-95BA-B3B29131A746}"/>
    <cellStyle name="20% - Accent3 4 2 3 4" xfId="4845" xr:uid="{D192ADE2-F45F-4C8F-83E4-419B5E3B14BE}"/>
    <cellStyle name="20% - Accent3 4 2 3 5" xfId="2577" xr:uid="{EED4065A-FBF9-4222-AF63-062559BB8B0B}"/>
    <cellStyle name="20% - Accent3 4 2 4" xfId="411" xr:uid="{00000000-0005-0000-0000-00008E010000}"/>
    <cellStyle name="20% - Accent3 4 2 4 2" xfId="1556" xr:uid="{00000000-0005-0000-0000-00008F010000}"/>
    <cellStyle name="20% - Accent3 4 2 4 2 2" xfId="8360" xr:uid="{032D096C-E44D-43FB-B184-493EC4BF97A9}"/>
    <cellStyle name="20% - Accent3 4 2 4 2 3" xfId="6092" xr:uid="{1F58FF77-DBF3-41DD-A44F-7A2CC611CE17}"/>
    <cellStyle name="20% - Accent3 4 2 4 2 4" xfId="3824" xr:uid="{89A75442-0A75-49AE-B2B0-37ECE792C640}"/>
    <cellStyle name="20% - Accent3 4 2 4 3" xfId="7226" xr:uid="{90012529-B358-4F0C-8AE4-8A9B6712C38E}"/>
    <cellStyle name="20% - Accent3 4 2 4 4" xfId="4958" xr:uid="{9BA6FAD1-CCCD-40B3-93E7-839EB78D8589}"/>
    <cellStyle name="20% - Accent3 4 2 4 5" xfId="2690" xr:uid="{6F9DC89A-D313-4982-9058-9E5EA89239DA}"/>
    <cellStyle name="20% - Accent3 4 2 5" xfId="1047" xr:uid="{00000000-0005-0000-0000-000090010000}"/>
    <cellStyle name="20% - Accent3 4 2 5 2" xfId="2181" xr:uid="{00000000-0005-0000-0000-000091010000}"/>
    <cellStyle name="20% - Accent3 4 2 5 2 2" xfId="8985" xr:uid="{1F6D91F5-02A9-40FF-AB68-5FA7046DF3F9}"/>
    <cellStyle name="20% - Accent3 4 2 5 2 3" xfId="6717" xr:uid="{D064F309-EB27-4791-8C6C-FC8BF98CC83F}"/>
    <cellStyle name="20% - Accent3 4 2 5 2 4" xfId="4449" xr:uid="{54015C0D-33B3-498A-BFE0-6E491F71EAAD}"/>
    <cellStyle name="20% - Accent3 4 2 5 3" xfId="7851" xr:uid="{5B27F23F-A481-4237-878E-D8791FD103CD}"/>
    <cellStyle name="20% - Accent3 4 2 5 4" xfId="5583" xr:uid="{13A4BE3E-A150-420C-8012-9F47212B45C7}"/>
    <cellStyle name="20% - Accent3 4 2 5 5" xfId="3315" xr:uid="{46B4412E-3D96-4542-AAAD-08933FA3F8F2}"/>
    <cellStyle name="20% - Accent3 4 2 6" xfId="1245" xr:uid="{00000000-0005-0000-0000-000092010000}"/>
    <cellStyle name="20% - Accent3 4 2 6 2" xfId="8049" xr:uid="{8B54A996-0C49-4777-8F97-A9F4C1E0329C}"/>
    <cellStyle name="20% - Accent3 4 2 6 3" xfId="5781" xr:uid="{9BDE8F5E-FC9F-47DB-8F36-E2B66FC8A13D}"/>
    <cellStyle name="20% - Accent3 4 2 6 4" xfId="3513" xr:uid="{A399D93A-8FF9-4714-B915-B5C4EC5DD7D2}"/>
    <cellStyle name="20% - Accent3 4 2 7" xfId="6915" xr:uid="{50FB188E-3564-4E74-814F-38F4D482D8D1}"/>
    <cellStyle name="20% - Accent3 4 2 8" xfId="4647" xr:uid="{C1F8C91C-2020-4B77-B46E-68BCFA64DF39}"/>
    <cellStyle name="20% - Accent3 4 2 9" xfId="2379" xr:uid="{B0BCD9F5-7D04-44CE-B8AC-D1D8914D24A6}"/>
    <cellStyle name="20% - Accent3 4 3" xfId="178" xr:uid="{00000000-0005-0000-0000-000093010000}"/>
    <cellStyle name="20% - Accent3 4 3 2" xfId="530" xr:uid="{00000000-0005-0000-0000-000094010000}"/>
    <cellStyle name="20% - Accent3 4 3 2 2" xfId="1674" xr:uid="{00000000-0005-0000-0000-000095010000}"/>
    <cellStyle name="20% - Accent3 4 3 2 2 2" xfId="8478" xr:uid="{A60ABB8E-D4AB-4C1E-BA7D-D7BE6E1784F9}"/>
    <cellStyle name="20% - Accent3 4 3 2 2 3" xfId="6210" xr:uid="{1F8CDC40-D7AF-48E1-B3C2-A76894E6C2BE}"/>
    <cellStyle name="20% - Accent3 4 3 2 2 4" xfId="3942" xr:uid="{BB4C1FA6-C22B-4126-8144-E36044362E0B}"/>
    <cellStyle name="20% - Accent3 4 3 2 3" xfId="7344" xr:uid="{D5E297E6-0126-47EB-BC47-D316BA1155A5}"/>
    <cellStyle name="20% - Accent3 4 3 2 4" xfId="5076" xr:uid="{88C0E52F-305F-434B-97DD-07C249BFA2BA}"/>
    <cellStyle name="20% - Accent3 4 3 2 5" xfId="2808" xr:uid="{39DE2F53-3CD4-436E-B3C4-EF5B9F31BC5A}"/>
    <cellStyle name="20% - Accent3 4 3 3" xfId="1126" xr:uid="{00000000-0005-0000-0000-000096010000}"/>
    <cellStyle name="20% - Accent3 4 3 3 2" xfId="2260" xr:uid="{00000000-0005-0000-0000-000097010000}"/>
    <cellStyle name="20% - Accent3 4 3 3 2 2" xfId="9064" xr:uid="{56A0D512-A7BB-408C-9BBF-92F49CD14BBC}"/>
    <cellStyle name="20% - Accent3 4 3 3 2 3" xfId="6796" xr:uid="{FDF830E6-2FEB-44A7-9E4B-0D589AD227A8}"/>
    <cellStyle name="20% - Accent3 4 3 3 2 4" xfId="4528" xr:uid="{41A02F2F-4261-4CA2-9A32-0F2A54B2D675}"/>
    <cellStyle name="20% - Accent3 4 3 3 3" xfId="7930" xr:uid="{D1BB2F1A-CF16-425D-8188-82B16A7315D6}"/>
    <cellStyle name="20% - Accent3 4 3 3 4" xfId="5662" xr:uid="{EF4D0B9F-D2FB-4D3F-AD5E-EADE3F0DFA5E}"/>
    <cellStyle name="20% - Accent3 4 3 3 5" xfId="3394" xr:uid="{969F5761-38C7-4C99-8CA6-991B1A7C6D54}"/>
    <cellStyle name="20% - Accent3 4 3 4" xfId="1324" xr:uid="{00000000-0005-0000-0000-000098010000}"/>
    <cellStyle name="20% - Accent3 4 3 4 2" xfId="8128" xr:uid="{548D9A96-67F1-41D1-B3B5-3A9AE2BDA8F6}"/>
    <cellStyle name="20% - Accent3 4 3 4 3" xfId="5860" xr:uid="{DF1B0026-62FB-426C-A513-38FB6B838A7F}"/>
    <cellStyle name="20% - Accent3 4 3 4 4" xfId="3592" xr:uid="{9310D6E1-5516-4E1A-B561-653405214E9C}"/>
    <cellStyle name="20% - Accent3 4 3 5" xfId="6994" xr:uid="{C65E7DD7-6DCF-46D2-955B-3DA5769303BC}"/>
    <cellStyle name="20% - Accent3 4 3 6" xfId="4726" xr:uid="{7D6FF334-BF52-4E1C-8B8F-05725CBC1408}"/>
    <cellStyle name="20% - Accent3 4 3 7" xfId="2458" xr:uid="{A5A907BB-E77B-4187-ADA2-A58B3ADDF41E}"/>
    <cellStyle name="20% - Accent3 4 4" xfId="277" xr:uid="{00000000-0005-0000-0000-000099010000}"/>
    <cellStyle name="20% - Accent3 4 4 2" xfId="1423" xr:uid="{00000000-0005-0000-0000-00009A010000}"/>
    <cellStyle name="20% - Accent3 4 4 2 2" xfId="8227" xr:uid="{53007A51-FD55-45AA-9E91-C1D140100693}"/>
    <cellStyle name="20% - Accent3 4 4 2 3" xfId="5959" xr:uid="{3FAE06E6-ED97-40BF-B9E8-42BBBBCDA6E9}"/>
    <cellStyle name="20% - Accent3 4 4 2 4" xfId="3691" xr:uid="{2DB39BC9-0022-43FB-9488-7629C24F344A}"/>
    <cellStyle name="20% - Accent3 4 4 3" xfId="7093" xr:uid="{A0C9B6BD-C7A6-464D-8160-667E9DF8D5F8}"/>
    <cellStyle name="20% - Accent3 4 4 4" xfId="4825" xr:uid="{6684ADF4-A926-417E-8679-04D82356E3F1}"/>
    <cellStyle name="20% - Accent3 4 4 5" xfId="2557" xr:uid="{F1DF379D-F63F-4125-99E3-D544B30C4688}"/>
    <cellStyle name="20% - Accent3 4 5" xfId="391" xr:uid="{00000000-0005-0000-0000-00009B010000}"/>
    <cellStyle name="20% - Accent3 4 5 2" xfId="1536" xr:uid="{00000000-0005-0000-0000-00009C010000}"/>
    <cellStyle name="20% - Accent3 4 5 2 2" xfId="8340" xr:uid="{8971E697-B727-4E03-9676-0A31A8EF072B}"/>
    <cellStyle name="20% - Accent3 4 5 2 3" xfId="6072" xr:uid="{5EAF2A76-CF65-4C13-960A-85F532EF569E}"/>
    <cellStyle name="20% - Accent3 4 5 2 4" xfId="3804" xr:uid="{D1D4EEFB-3144-4F15-ADE9-9830D2530B10}"/>
    <cellStyle name="20% - Accent3 4 5 3" xfId="7206" xr:uid="{944FD28D-A3E8-4DAC-BD88-BCE54824E126}"/>
    <cellStyle name="20% - Accent3 4 5 4" xfId="4938" xr:uid="{62E56F6B-101A-434D-8745-C65EEC473C5D}"/>
    <cellStyle name="20% - Accent3 4 5 5" xfId="2670" xr:uid="{AFC30AA0-D134-462A-B964-2BD71BFFE107}"/>
    <cellStyle name="20% - Accent3 4 6" xfId="1027" xr:uid="{00000000-0005-0000-0000-00009D010000}"/>
    <cellStyle name="20% - Accent3 4 6 2" xfId="2161" xr:uid="{00000000-0005-0000-0000-00009E010000}"/>
    <cellStyle name="20% - Accent3 4 6 2 2" xfId="8965" xr:uid="{13F9D0A1-FAC1-4719-BEC2-12D23116D370}"/>
    <cellStyle name="20% - Accent3 4 6 2 3" xfId="6697" xr:uid="{62B87E81-8925-47AB-86C7-7B3D5031D6CE}"/>
    <cellStyle name="20% - Accent3 4 6 2 4" xfId="4429" xr:uid="{4CDD40FF-DF4B-4E9A-A383-6AEA6C232697}"/>
    <cellStyle name="20% - Accent3 4 6 3" xfId="7831" xr:uid="{4534674E-8113-4658-A0E6-BCE3B5730964}"/>
    <cellStyle name="20% - Accent3 4 6 4" xfId="5563" xr:uid="{C54311DD-3213-4DC5-A116-7FCC0EBBAB99}"/>
    <cellStyle name="20% - Accent3 4 6 5" xfId="3295" xr:uid="{7EE08A82-1697-4DA3-99C6-6D6AA21433C6}"/>
    <cellStyle name="20% - Accent3 4 7" xfId="1225" xr:uid="{00000000-0005-0000-0000-00009F010000}"/>
    <cellStyle name="20% - Accent3 4 7 2" xfId="8029" xr:uid="{F414E544-A047-4CA6-A898-E48F44EF9FA2}"/>
    <cellStyle name="20% - Accent3 4 7 3" xfId="5761" xr:uid="{7B4C823D-4351-4231-8381-7E0CF8A4CC9B}"/>
    <cellStyle name="20% - Accent3 4 7 4" xfId="3493" xr:uid="{CBE10099-D743-4481-8FF1-3417C32BD0BD}"/>
    <cellStyle name="20% - Accent3 4 8" xfId="6895" xr:uid="{F8C8D5C6-DF7A-4BF0-8DFD-4DC7A5A7501B}"/>
    <cellStyle name="20% - Accent3 4 9" xfId="4627" xr:uid="{5392B37F-0916-47C3-94FE-7761B8BC4573}"/>
    <cellStyle name="20% - Accent3 5" xfId="136" xr:uid="{00000000-0005-0000-0000-0000A0010000}"/>
    <cellStyle name="20% - Accent3 5 2" xfId="334" xr:uid="{00000000-0005-0000-0000-0000A1010000}"/>
    <cellStyle name="20% - Accent3 5 2 2" xfId="531" xr:uid="{00000000-0005-0000-0000-0000A2010000}"/>
    <cellStyle name="20% - Accent3 5 2 2 2" xfId="1675" xr:uid="{00000000-0005-0000-0000-0000A3010000}"/>
    <cellStyle name="20% - Accent3 5 2 2 2 2" xfId="8479" xr:uid="{128BD9AC-FAF8-4C91-BD8F-695C02799243}"/>
    <cellStyle name="20% - Accent3 5 2 2 2 3" xfId="6211" xr:uid="{75FD8728-3993-4361-B21E-752A9ECBB93B}"/>
    <cellStyle name="20% - Accent3 5 2 2 2 4" xfId="3943" xr:uid="{4F865481-68C7-4865-BD3C-E6E8F6066D52}"/>
    <cellStyle name="20% - Accent3 5 2 2 3" xfId="7345" xr:uid="{41040754-D9F7-4703-A3E4-2FB77DA98F0D}"/>
    <cellStyle name="20% - Accent3 5 2 2 4" xfId="5077" xr:uid="{E0379E50-E54D-4D08-A21A-B5FCC6727E91}"/>
    <cellStyle name="20% - Accent3 5 2 2 5" xfId="2809" xr:uid="{51ADE1A7-64A2-4BDB-AEE9-86C7580EB68D}"/>
    <cellStyle name="20% - Accent3 5 2 3" xfId="1480" xr:uid="{00000000-0005-0000-0000-0000A4010000}"/>
    <cellStyle name="20% - Accent3 5 2 3 2" xfId="8284" xr:uid="{4AB48363-5575-432B-896E-90CA4F715EB7}"/>
    <cellStyle name="20% - Accent3 5 2 3 3" xfId="6016" xr:uid="{49C41D3F-7995-41D1-879E-29779A72485E}"/>
    <cellStyle name="20% - Accent3 5 2 3 4" xfId="3748" xr:uid="{5CFCD163-ED63-4050-8CDA-2329199DD14C}"/>
    <cellStyle name="20% - Accent3 5 2 4" xfId="7150" xr:uid="{63904591-F90E-4F6D-9E32-7DAA8BDA054A}"/>
    <cellStyle name="20% - Accent3 5 2 5" xfId="4882" xr:uid="{1E1AF2DF-6D7A-4FDA-A0C2-43CB37C35129}"/>
    <cellStyle name="20% - Accent3 5 2 6" xfId="2614" xr:uid="{B6C656FE-8205-4ACC-83BB-3E0EF8E30E4B}"/>
    <cellStyle name="20% - Accent3 5 3" xfId="532" xr:uid="{00000000-0005-0000-0000-0000A5010000}"/>
    <cellStyle name="20% - Accent3 5 3 2" xfId="1676" xr:uid="{00000000-0005-0000-0000-0000A6010000}"/>
    <cellStyle name="20% - Accent3 5 3 2 2" xfId="8480" xr:uid="{AB342B9F-7196-44F0-902D-44ED8F3E88E6}"/>
    <cellStyle name="20% - Accent3 5 3 2 3" xfId="6212" xr:uid="{80B825A9-113A-4E0A-8543-D455323E98D8}"/>
    <cellStyle name="20% - Accent3 5 3 2 4" xfId="3944" xr:uid="{3EB6564D-FDB6-40B1-AA7A-1C880112B6DD}"/>
    <cellStyle name="20% - Accent3 5 3 3" xfId="7346" xr:uid="{A6392DA5-AC9C-45A5-8A30-824EB61DF454}"/>
    <cellStyle name="20% - Accent3 5 3 4" xfId="5078" xr:uid="{6E6ABA0B-D494-42BB-B708-29B53C50BB39}"/>
    <cellStyle name="20% - Accent3 5 3 5" xfId="2810" xr:uid="{CFD24416-3ED3-4805-8671-1EFB949D8BC5}"/>
    <cellStyle name="20% - Accent3 5 4" xfId="533" xr:uid="{00000000-0005-0000-0000-0000A7010000}"/>
    <cellStyle name="20% - Accent3 5 4 2" xfId="1677" xr:uid="{00000000-0005-0000-0000-0000A8010000}"/>
    <cellStyle name="20% - Accent3 5 4 2 2" xfId="8481" xr:uid="{ACD3E9E5-28DB-43F0-B5C9-130AA1BF3B52}"/>
    <cellStyle name="20% - Accent3 5 4 2 3" xfId="6213" xr:uid="{409DCBD7-52A9-4A64-869B-BF57F608E839}"/>
    <cellStyle name="20% - Accent3 5 4 2 4" xfId="3945" xr:uid="{0ACD5C65-31E9-4EB6-8A5C-25EF98B15BFA}"/>
    <cellStyle name="20% - Accent3 5 4 3" xfId="7347" xr:uid="{98ADC139-435E-4EB5-BC53-66EE38A532E9}"/>
    <cellStyle name="20% - Accent3 5 4 4" xfId="5079" xr:uid="{BAA31158-700E-42DE-864C-003BA7B45C82}"/>
    <cellStyle name="20% - Accent3 5 4 5" xfId="2811" xr:uid="{CBB6384C-F35D-493D-B826-58E3AF5C8113}"/>
    <cellStyle name="20% - Accent3 5 5" xfId="1084" xr:uid="{00000000-0005-0000-0000-0000A9010000}"/>
    <cellStyle name="20% - Accent3 5 5 2" xfId="2218" xr:uid="{00000000-0005-0000-0000-0000AA010000}"/>
    <cellStyle name="20% - Accent3 5 5 2 2" xfId="9022" xr:uid="{994083A1-92F5-4847-9BBA-76C89ABDFAC3}"/>
    <cellStyle name="20% - Accent3 5 5 2 3" xfId="6754" xr:uid="{C84AF323-5215-4BD1-8F57-7F6636F0B596}"/>
    <cellStyle name="20% - Accent3 5 5 2 4" xfId="4486" xr:uid="{B8325646-556D-4499-8708-E85B429E8848}"/>
    <cellStyle name="20% - Accent3 5 5 3" xfId="7888" xr:uid="{703C3314-629A-465A-B481-90019C692B49}"/>
    <cellStyle name="20% - Accent3 5 5 4" xfId="5620" xr:uid="{77A0A509-CD67-4FC7-BA41-7A55DB9DCC6E}"/>
    <cellStyle name="20% - Accent3 5 5 5" xfId="3352" xr:uid="{F376BEE2-A20D-490D-8D15-DE5A56256535}"/>
    <cellStyle name="20% - Accent3 5 6" xfId="1282" xr:uid="{00000000-0005-0000-0000-0000AB010000}"/>
    <cellStyle name="20% - Accent3 5 6 2" xfId="8086" xr:uid="{C0BFB018-E388-46F2-9033-0781D163D916}"/>
    <cellStyle name="20% - Accent3 5 6 3" xfId="5818" xr:uid="{66603546-7F47-428C-A47E-6C015FFE0071}"/>
    <cellStyle name="20% - Accent3 5 6 4" xfId="3550" xr:uid="{19203F9D-98E4-4793-B2CA-61ABB3B8F33B}"/>
    <cellStyle name="20% - Accent3 5 7" xfId="6952" xr:uid="{E1854C65-E8C9-4508-BC6B-D38AF2103970}"/>
    <cellStyle name="20% - Accent3 5 8" xfId="4684" xr:uid="{E1317FD6-9033-46DB-8E63-940D55AA88D1}"/>
    <cellStyle name="20% - Accent3 5 9" xfId="2416" xr:uid="{BE1456CE-004F-4CD2-B570-0BA5ABB6E0E8}"/>
    <cellStyle name="20% - Accent3 6" xfId="235" xr:uid="{00000000-0005-0000-0000-0000AC010000}"/>
    <cellStyle name="20% - Accent3 6 2" xfId="534" xr:uid="{00000000-0005-0000-0000-0000AD010000}"/>
    <cellStyle name="20% - Accent3 6 2 2" xfId="535" xr:uid="{00000000-0005-0000-0000-0000AE010000}"/>
    <cellStyle name="20% - Accent3 6 2 2 2" xfId="1679" xr:uid="{00000000-0005-0000-0000-0000AF010000}"/>
    <cellStyle name="20% - Accent3 6 2 2 2 2" xfId="8483" xr:uid="{1B328258-7869-47A7-94BD-59550FDC9C11}"/>
    <cellStyle name="20% - Accent3 6 2 2 2 3" xfId="6215" xr:uid="{D5CDB1E3-A3DD-449D-B5EA-A1977E9B9E11}"/>
    <cellStyle name="20% - Accent3 6 2 2 2 4" xfId="3947" xr:uid="{43E62FF0-011C-4321-BAF8-D72787565B26}"/>
    <cellStyle name="20% - Accent3 6 2 2 3" xfId="7349" xr:uid="{E121E284-4116-474A-9D61-66B8575EC493}"/>
    <cellStyle name="20% - Accent3 6 2 2 4" xfId="5081" xr:uid="{9109833C-7C38-4904-A172-2E869BBB1195}"/>
    <cellStyle name="20% - Accent3 6 2 2 5" xfId="2813" xr:uid="{72D084FA-33A1-49AB-BD55-28758DB7E44A}"/>
    <cellStyle name="20% - Accent3 6 2 3" xfId="1678" xr:uid="{00000000-0005-0000-0000-0000B0010000}"/>
    <cellStyle name="20% - Accent3 6 2 3 2" xfId="8482" xr:uid="{DD09DA45-6BEC-48AA-A933-6775534ECBEA}"/>
    <cellStyle name="20% - Accent3 6 2 3 3" xfId="6214" xr:uid="{D06824BA-09D7-4271-B472-B182C8B489B0}"/>
    <cellStyle name="20% - Accent3 6 2 3 4" xfId="3946" xr:uid="{90CE2565-53DA-46E3-8ECD-34997F8E636A}"/>
    <cellStyle name="20% - Accent3 6 2 4" xfId="7348" xr:uid="{EC335A3E-5B7F-4DA3-9315-2B9A79FB9F0B}"/>
    <cellStyle name="20% - Accent3 6 2 5" xfId="5080" xr:uid="{F069EC1E-A2AD-4863-8476-7634998C2307}"/>
    <cellStyle name="20% - Accent3 6 2 6" xfId="2812" xr:uid="{246460CF-07A3-419D-A197-AE323F625B0A}"/>
    <cellStyle name="20% - Accent3 6 3" xfId="536" xr:uid="{00000000-0005-0000-0000-0000B1010000}"/>
    <cellStyle name="20% - Accent3 6 3 2" xfId="1680" xr:uid="{00000000-0005-0000-0000-0000B2010000}"/>
    <cellStyle name="20% - Accent3 6 3 2 2" xfId="8484" xr:uid="{CA9D7089-0F47-483F-985D-9D33661E5A40}"/>
    <cellStyle name="20% - Accent3 6 3 2 3" xfId="6216" xr:uid="{E8E4279B-9668-4E34-AAA0-A548E927DA38}"/>
    <cellStyle name="20% - Accent3 6 3 2 4" xfId="3948" xr:uid="{79C36156-72F5-4777-8502-8DC69634014C}"/>
    <cellStyle name="20% - Accent3 6 3 3" xfId="7350" xr:uid="{3DA34BD9-2F52-4CB0-B43B-F349028CB2D3}"/>
    <cellStyle name="20% - Accent3 6 3 4" xfId="5082" xr:uid="{96C51E6D-36A5-43B7-B458-9F0391C8925C}"/>
    <cellStyle name="20% - Accent3 6 3 5" xfId="2814" xr:uid="{CD6E4A93-37B8-4FAA-AA8C-7B1F94C02A7B}"/>
    <cellStyle name="20% - Accent3 6 4" xfId="537" xr:uid="{00000000-0005-0000-0000-0000B3010000}"/>
    <cellStyle name="20% - Accent3 6 4 2" xfId="1681" xr:uid="{00000000-0005-0000-0000-0000B4010000}"/>
    <cellStyle name="20% - Accent3 6 4 2 2" xfId="8485" xr:uid="{E572DE1A-DA40-4794-8243-C946082FAEB4}"/>
    <cellStyle name="20% - Accent3 6 4 2 3" xfId="6217" xr:uid="{6F931613-7CFF-4943-8992-76618983AF05}"/>
    <cellStyle name="20% - Accent3 6 4 2 4" xfId="3949" xr:uid="{7E4DF8E4-1B46-49E9-9CA6-4BB32F80D1A5}"/>
    <cellStyle name="20% - Accent3 6 4 3" xfId="7351" xr:uid="{1B5893C7-847A-4A6E-8A42-5CFD941430B8}"/>
    <cellStyle name="20% - Accent3 6 4 4" xfId="5083" xr:uid="{975E5A06-9A74-4AF7-8512-18766847C5F4}"/>
    <cellStyle name="20% - Accent3 6 4 5" xfId="2815" xr:uid="{8E609E7B-AA98-4481-8F21-3B3878399FB1}"/>
    <cellStyle name="20% - Accent3 6 5" xfId="1381" xr:uid="{00000000-0005-0000-0000-0000B5010000}"/>
    <cellStyle name="20% - Accent3 6 5 2" xfId="8185" xr:uid="{D031B996-9CC5-4055-B2B1-95AE0F22C5DA}"/>
    <cellStyle name="20% - Accent3 6 5 3" xfId="5917" xr:uid="{02D7055F-486A-47DB-B8BA-29D32446729A}"/>
    <cellStyle name="20% - Accent3 6 5 4" xfId="3649" xr:uid="{4C74A76D-FC99-405D-8427-37D34C056297}"/>
    <cellStyle name="20% - Accent3 6 6" xfId="7051" xr:uid="{A8277E37-B7D8-4C29-B8BC-595FF99DAC09}"/>
    <cellStyle name="20% - Accent3 6 7" xfId="4783" xr:uid="{E7C629C8-F23F-4CB2-ACB8-C23BB68A1D58}"/>
    <cellStyle name="20% - Accent3 6 8" xfId="2515" xr:uid="{9C92C179-B6F6-4D23-9AC4-8F9B44169118}"/>
    <cellStyle name="20% - Accent3 7" xfId="349" xr:uid="{00000000-0005-0000-0000-0000B6010000}"/>
    <cellStyle name="20% - Accent3 7 2" xfId="538" xr:uid="{00000000-0005-0000-0000-0000B7010000}"/>
    <cellStyle name="20% - Accent3 7 2 2" xfId="539" xr:uid="{00000000-0005-0000-0000-0000B8010000}"/>
    <cellStyle name="20% - Accent3 7 2 2 2" xfId="1683" xr:uid="{00000000-0005-0000-0000-0000B9010000}"/>
    <cellStyle name="20% - Accent3 7 2 2 2 2" xfId="8487" xr:uid="{A547CD63-23E4-46E0-9DA3-FE1090151BDF}"/>
    <cellStyle name="20% - Accent3 7 2 2 2 3" xfId="6219" xr:uid="{C6753B81-6E70-4BB4-92DF-91138B1A6574}"/>
    <cellStyle name="20% - Accent3 7 2 2 2 4" xfId="3951" xr:uid="{D6D5DCEB-B127-4313-A9B8-D405256CE31B}"/>
    <cellStyle name="20% - Accent3 7 2 2 3" xfId="7353" xr:uid="{B58D625F-69FA-4274-930F-AA00D9365DB6}"/>
    <cellStyle name="20% - Accent3 7 2 2 4" xfId="5085" xr:uid="{713C4B82-5E6F-4871-B479-04367EA44594}"/>
    <cellStyle name="20% - Accent3 7 2 2 5" xfId="2817" xr:uid="{C41DC53F-ED19-4800-9871-208DFD9F1D9F}"/>
    <cellStyle name="20% - Accent3 7 2 3" xfId="1682" xr:uid="{00000000-0005-0000-0000-0000BA010000}"/>
    <cellStyle name="20% - Accent3 7 2 3 2" xfId="8486" xr:uid="{2B8CFB77-4814-45DF-8668-7CD7DEB9927F}"/>
    <cellStyle name="20% - Accent3 7 2 3 3" xfId="6218" xr:uid="{087EE9E7-2DF0-4BF2-9A15-FEFEA5401634}"/>
    <cellStyle name="20% - Accent3 7 2 3 4" xfId="3950" xr:uid="{3FC361A4-A0F9-4294-B7A7-E47406F95D7E}"/>
    <cellStyle name="20% - Accent3 7 2 4" xfId="7352" xr:uid="{1401C650-36B9-4549-B631-8B78BA998C08}"/>
    <cellStyle name="20% - Accent3 7 2 5" xfId="5084" xr:uid="{F3041C82-AAE5-40C8-8B95-CFCBBD570850}"/>
    <cellStyle name="20% - Accent3 7 2 6" xfId="2816" xr:uid="{8FBEA2A6-C3DE-4DE5-A64A-4FB5A08B2029}"/>
    <cellStyle name="20% - Accent3 7 3" xfId="540" xr:uid="{00000000-0005-0000-0000-0000BB010000}"/>
    <cellStyle name="20% - Accent3 7 3 2" xfId="1684" xr:uid="{00000000-0005-0000-0000-0000BC010000}"/>
    <cellStyle name="20% - Accent3 7 3 2 2" xfId="8488" xr:uid="{C99B8B18-4147-43B6-B9F1-3FF31A646E4D}"/>
    <cellStyle name="20% - Accent3 7 3 2 3" xfId="6220" xr:uid="{69A1EDA6-CDE1-4962-AA15-AC825604C2DB}"/>
    <cellStyle name="20% - Accent3 7 3 2 4" xfId="3952" xr:uid="{E26CD899-6BC8-4753-901F-140CA7551CAE}"/>
    <cellStyle name="20% - Accent3 7 3 3" xfId="7354" xr:uid="{52A333D2-4C24-45E0-8417-3B19CCAF5885}"/>
    <cellStyle name="20% - Accent3 7 3 4" xfId="5086" xr:uid="{CAEEA028-D12F-4363-8C9F-910D173B8320}"/>
    <cellStyle name="20% - Accent3 7 3 5" xfId="2818" xr:uid="{98F0B628-F186-408A-A702-2A8F7D8BD522}"/>
    <cellStyle name="20% - Accent3 7 4" xfId="541" xr:uid="{00000000-0005-0000-0000-0000BD010000}"/>
    <cellStyle name="20% - Accent3 7 4 2" xfId="1685" xr:uid="{00000000-0005-0000-0000-0000BE010000}"/>
    <cellStyle name="20% - Accent3 7 4 2 2" xfId="8489" xr:uid="{02924AAB-7B12-49F7-BCEB-08F009CC7601}"/>
    <cellStyle name="20% - Accent3 7 4 2 3" xfId="6221" xr:uid="{60A44260-D544-4B9F-9B12-15854F5CB8E2}"/>
    <cellStyle name="20% - Accent3 7 4 2 4" xfId="3953" xr:uid="{E75CFF24-DA7D-4902-86FB-40B3DCE12C33}"/>
    <cellStyle name="20% - Accent3 7 4 3" xfId="7355" xr:uid="{75CA8B37-761F-4CC7-9D7E-38474CEF6E4A}"/>
    <cellStyle name="20% - Accent3 7 4 4" xfId="5087" xr:uid="{2421158B-B388-42CF-94E4-4BE019ECF926}"/>
    <cellStyle name="20% - Accent3 7 4 5" xfId="2819" xr:uid="{03B4CD6A-D056-49A1-A1CA-3F72C8E42688}"/>
    <cellStyle name="20% - Accent3 7 5" xfId="1494" xr:uid="{00000000-0005-0000-0000-0000BF010000}"/>
    <cellStyle name="20% - Accent3 7 5 2" xfId="8298" xr:uid="{CEF488CE-71F5-4F49-9C46-2A3AC582FD41}"/>
    <cellStyle name="20% - Accent3 7 5 3" xfId="6030" xr:uid="{7A8ACCBC-A736-4726-BA76-A5C2D6F97CA5}"/>
    <cellStyle name="20% - Accent3 7 5 4" xfId="3762" xr:uid="{CA74D31B-64A1-4235-A0EB-4C013224B2E5}"/>
    <cellStyle name="20% - Accent3 7 6" xfId="7164" xr:uid="{4E7BAA1F-B67F-4DD5-AFB9-C3DA9DE1F9EE}"/>
    <cellStyle name="20% - Accent3 7 7" xfId="4896" xr:uid="{320CC785-50A3-46ED-BE0D-9356F6697A46}"/>
    <cellStyle name="20% - Accent3 7 8" xfId="2628" xr:uid="{4AA4664E-E108-4B9D-9645-290573B00B8A}"/>
    <cellStyle name="20% - Accent3 8" xfId="542" xr:uid="{00000000-0005-0000-0000-0000C0010000}"/>
    <cellStyle name="20% - Accent3 8 2" xfId="543" xr:uid="{00000000-0005-0000-0000-0000C1010000}"/>
    <cellStyle name="20% - Accent3 8 2 2" xfId="1687" xr:uid="{00000000-0005-0000-0000-0000C2010000}"/>
    <cellStyle name="20% - Accent3 8 2 2 2" xfId="8491" xr:uid="{537B53DE-D849-42B9-B040-C9B62C2DF8DC}"/>
    <cellStyle name="20% - Accent3 8 2 2 3" xfId="6223" xr:uid="{5E45870C-0CDA-49EF-B689-50A69E022F34}"/>
    <cellStyle name="20% - Accent3 8 2 2 4" xfId="3955" xr:uid="{32A7EEA9-1E43-4C12-B240-E23313D3E9EE}"/>
    <cellStyle name="20% - Accent3 8 2 3" xfId="7357" xr:uid="{837AE755-2D7F-4E69-9013-05FFCBB1B10B}"/>
    <cellStyle name="20% - Accent3 8 2 4" xfId="5089" xr:uid="{7E1FB5CA-AFB5-492D-80D7-7CA2A1A3482D}"/>
    <cellStyle name="20% - Accent3 8 2 5" xfId="2821" xr:uid="{E493D4A3-33DB-4FF3-890F-985EF99A9B25}"/>
    <cellStyle name="20% - Accent3 8 3" xfId="1686" xr:uid="{00000000-0005-0000-0000-0000C3010000}"/>
    <cellStyle name="20% - Accent3 8 3 2" xfId="8490" xr:uid="{C1BBD00C-C7F6-407A-AE97-C42E4BD1E797}"/>
    <cellStyle name="20% - Accent3 8 3 3" xfId="6222" xr:uid="{DCD5A3A8-2FD5-4266-A959-951C5933C114}"/>
    <cellStyle name="20% - Accent3 8 3 4" xfId="3954" xr:uid="{4C65A191-E111-47E5-BD4F-870263B2FEBA}"/>
    <cellStyle name="20% - Accent3 8 4" xfId="7356" xr:uid="{F92F98D7-D4C0-42AF-84B6-333B608F6683}"/>
    <cellStyle name="20% - Accent3 8 5" xfId="5088" xr:uid="{EED6EF9D-B27C-4D10-8B07-57F338F250C3}"/>
    <cellStyle name="20% - Accent3 8 6" xfId="2820" xr:uid="{BDA09EFD-8DE1-4EEF-A11F-87EEDBDA6DB5}"/>
    <cellStyle name="20% - Accent3 9" xfId="544" xr:uid="{00000000-0005-0000-0000-0000C4010000}"/>
    <cellStyle name="20% - Accent3 9 2" xfId="545" xr:uid="{00000000-0005-0000-0000-0000C5010000}"/>
    <cellStyle name="20% - Accent3 9 2 2" xfId="1689" xr:uid="{00000000-0005-0000-0000-0000C6010000}"/>
    <cellStyle name="20% - Accent3 9 2 2 2" xfId="8493" xr:uid="{0D81D8A5-1A90-4721-BB51-F46E4BCB0246}"/>
    <cellStyle name="20% - Accent3 9 2 2 3" xfId="6225" xr:uid="{9D30676C-2F53-42FE-A835-C4BC67C61E94}"/>
    <cellStyle name="20% - Accent3 9 2 2 4" xfId="3957" xr:uid="{FAB6E48A-C97E-4EED-A8C1-7C035A23D79E}"/>
    <cellStyle name="20% - Accent3 9 2 3" xfId="7359" xr:uid="{30703385-12E0-409A-8451-111DA4B3B4BC}"/>
    <cellStyle name="20% - Accent3 9 2 4" xfId="5091" xr:uid="{0F49B410-7D2F-46C8-BD60-3D375F8B6705}"/>
    <cellStyle name="20% - Accent3 9 2 5" xfId="2823" xr:uid="{8E7D7929-D44A-4EF6-9855-3E00B5E160C2}"/>
    <cellStyle name="20% - Accent3 9 3" xfId="1688" xr:uid="{00000000-0005-0000-0000-0000C7010000}"/>
    <cellStyle name="20% - Accent3 9 3 2" xfId="8492" xr:uid="{AEFB7B19-929E-42E9-8602-5E16FF8EBCA6}"/>
    <cellStyle name="20% - Accent3 9 3 3" xfId="6224" xr:uid="{33ED8A23-A8D8-4927-83B6-1250C055BD1F}"/>
    <cellStyle name="20% - Accent3 9 3 4" xfId="3956" xr:uid="{CE9422BC-FF8C-4E70-9D7B-47AD488C673D}"/>
    <cellStyle name="20% - Accent3 9 4" xfId="7358" xr:uid="{46E9A340-8860-4450-B359-F64B4063CB78}"/>
    <cellStyle name="20% - Accent3 9 5" xfId="5090" xr:uid="{D0EBBEB7-56DE-4A51-8FA1-6AB0C82DADFA}"/>
    <cellStyle name="20% - Accent3 9 6" xfId="2822" xr:uid="{FD8EB18C-7427-465E-BC66-D2A4732B1AB4}"/>
    <cellStyle name="20% - Accent4" xfId="4" builtinId="42" customBuiltin="1"/>
    <cellStyle name="20% - Accent4 10" xfId="546" xr:uid="{00000000-0005-0000-0000-0000C9010000}"/>
    <cellStyle name="20% - Accent4 10 2" xfId="1690" xr:uid="{00000000-0005-0000-0000-0000CA010000}"/>
    <cellStyle name="20% - Accent4 10 2 2" xfId="8494" xr:uid="{08A63474-225A-48E4-B47D-893E6C68CD27}"/>
    <cellStyle name="20% - Accent4 10 2 3" xfId="6226" xr:uid="{7C1E9896-C4D1-4DDB-B1B5-54549AB5115A}"/>
    <cellStyle name="20% - Accent4 10 2 4" xfId="3958" xr:uid="{C946E859-B13E-4191-A8AA-4F9EE2E33672}"/>
    <cellStyle name="20% - Accent4 10 3" xfId="7360" xr:uid="{F930C890-5AD8-404A-B915-2EC57B71FDF6}"/>
    <cellStyle name="20% - Accent4 10 4" xfId="5092" xr:uid="{487909CF-A8DB-445F-91FB-855B67D1B2F4}"/>
    <cellStyle name="20% - Accent4 10 5" xfId="2824" xr:uid="{1619F9B2-BDF8-4068-9C5D-28CF335AFB85}"/>
    <cellStyle name="20% - Accent4 11" xfId="547" xr:uid="{00000000-0005-0000-0000-0000CB010000}"/>
    <cellStyle name="20% - Accent4 11 2" xfId="1691" xr:uid="{00000000-0005-0000-0000-0000CC010000}"/>
    <cellStyle name="20% - Accent4 11 2 2" xfId="8495" xr:uid="{E58AAA6B-658D-4987-87A8-72890291CC0A}"/>
    <cellStyle name="20% - Accent4 11 2 3" xfId="6227" xr:uid="{67E8DEB1-8A19-4674-B93C-A67D96D80E22}"/>
    <cellStyle name="20% - Accent4 11 2 4" xfId="3959" xr:uid="{7CF8014D-79DE-4696-BFB2-4CC949A8FCCD}"/>
    <cellStyle name="20% - Accent4 11 3" xfId="7361" xr:uid="{FC825B50-89D7-4467-81A2-0A844D3477FC}"/>
    <cellStyle name="20% - Accent4 11 4" xfId="5093" xr:uid="{2A808217-56FC-4DB3-A8C4-0E74FEBA25C5}"/>
    <cellStyle name="20% - Accent4 11 5" xfId="2825" xr:uid="{91F33EEA-47B4-4EEA-8719-D6235089D3B2}"/>
    <cellStyle name="20% - Accent4 12" xfId="986" xr:uid="{00000000-0005-0000-0000-0000CD010000}"/>
    <cellStyle name="20% - Accent4 12 2" xfId="2120" xr:uid="{00000000-0005-0000-0000-0000CE010000}"/>
    <cellStyle name="20% - Accent4 12 2 2" xfId="8924" xr:uid="{B5F7D39D-545C-408F-8678-8E7605E08615}"/>
    <cellStyle name="20% - Accent4 12 2 3" xfId="6656" xr:uid="{35DFA7C6-E832-4D2E-B9EB-5C93F18BDD40}"/>
    <cellStyle name="20% - Accent4 12 2 4" xfId="4388" xr:uid="{DE88C159-BDD0-49A4-97C7-FF8318B19EEF}"/>
    <cellStyle name="20% - Accent4 12 3" xfId="7790" xr:uid="{935AE400-8C3A-434B-AE2B-43560C2E8ADB}"/>
    <cellStyle name="20% - Accent4 12 4" xfId="5522" xr:uid="{CE32898F-A432-4ACC-90B8-4709B51FC7E6}"/>
    <cellStyle name="20% - Accent4 12 5" xfId="3254" xr:uid="{F956918C-5C73-4DB7-BA3B-E935D571F48F}"/>
    <cellStyle name="20% - Accent4 13" xfId="1184" xr:uid="{00000000-0005-0000-0000-0000CF010000}"/>
    <cellStyle name="20% - Accent4 13 2" xfId="7988" xr:uid="{CD0C307E-5CB3-45D5-A87E-E06AD811733B}"/>
    <cellStyle name="20% - Accent4 13 3" xfId="5720" xr:uid="{AB2FE43F-5D51-4F74-8B56-90AE88BBBDF5}"/>
    <cellStyle name="20% - Accent4 13 4" xfId="3452" xr:uid="{EDDD5728-725B-468C-AE4D-ED68BC946F24}"/>
    <cellStyle name="20% - Accent4 14" xfId="6854" xr:uid="{5B61C96B-31E8-48D6-8A12-FAE8D18FA157}"/>
    <cellStyle name="20% - Accent4 15" xfId="4586" xr:uid="{8A33E7DD-77EF-4360-B07F-45B35A9CF09F}"/>
    <cellStyle name="20% - Accent4 16" xfId="2318" xr:uid="{F0DD9C57-AF7B-4F32-A4C4-2BF9BF718D1C}"/>
    <cellStyle name="20% - Accent4 2" xfId="52" xr:uid="{00000000-0005-0000-0000-0000D0010000}"/>
    <cellStyle name="20% - Accent4 2 10" xfId="4600" xr:uid="{147C384B-FEA1-4143-A161-617AC75FCD65}"/>
    <cellStyle name="20% - Accent4 2 11" xfId="2332" xr:uid="{4772FC2C-2709-4D0B-AB14-F3B33F5C2029}"/>
    <cellStyle name="20% - Accent4 2 2" xfId="100" xr:uid="{00000000-0005-0000-0000-0000D1010000}"/>
    <cellStyle name="20% - Accent4 2 2 10" xfId="2380" xr:uid="{EA935C68-9EE4-4B9E-8737-1A1F484DF2EE}"/>
    <cellStyle name="20% - Accent4 2 2 2" xfId="199" xr:uid="{00000000-0005-0000-0000-0000D2010000}"/>
    <cellStyle name="20% - Accent4 2 2 2 2" xfId="548" xr:uid="{00000000-0005-0000-0000-0000D3010000}"/>
    <cellStyle name="20% - Accent4 2 2 2 2 2" xfId="549" xr:uid="{00000000-0005-0000-0000-0000D4010000}"/>
    <cellStyle name="20% - Accent4 2 2 2 2 2 2" xfId="1693" xr:uid="{00000000-0005-0000-0000-0000D5010000}"/>
    <cellStyle name="20% - Accent4 2 2 2 2 2 2 2" xfId="8497" xr:uid="{E1374BCB-AE43-4F13-8C74-CC3B5F029122}"/>
    <cellStyle name="20% - Accent4 2 2 2 2 2 2 3" xfId="6229" xr:uid="{C742C9E7-4E2A-4A9A-9CEC-37E666856BF6}"/>
    <cellStyle name="20% - Accent4 2 2 2 2 2 2 4" xfId="3961" xr:uid="{B52A8FB5-05E4-416C-A9EC-D6DF8460D18E}"/>
    <cellStyle name="20% - Accent4 2 2 2 2 2 3" xfId="7363" xr:uid="{E9243D50-0739-4C05-BCD2-0238C95DF466}"/>
    <cellStyle name="20% - Accent4 2 2 2 2 2 4" xfId="5095" xr:uid="{95897EA2-F2E6-427D-B327-817D9524EA4D}"/>
    <cellStyle name="20% - Accent4 2 2 2 2 2 5" xfId="2827" xr:uid="{012EFB08-3CD1-4B6B-9E12-B16383F42AC6}"/>
    <cellStyle name="20% - Accent4 2 2 2 2 3" xfId="1692" xr:uid="{00000000-0005-0000-0000-0000D6010000}"/>
    <cellStyle name="20% - Accent4 2 2 2 2 3 2" xfId="8496" xr:uid="{FE886787-E9CC-4F75-BC49-7E541F134564}"/>
    <cellStyle name="20% - Accent4 2 2 2 2 3 3" xfId="6228" xr:uid="{AD3BDD7A-8D3D-4360-A3FD-092D2B255792}"/>
    <cellStyle name="20% - Accent4 2 2 2 2 3 4" xfId="3960" xr:uid="{D716A116-2292-4514-9F5F-86F7389DC2E8}"/>
    <cellStyle name="20% - Accent4 2 2 2 2 4" xfId="7362" xr:uid="{71B099F8-66FC-4FA3-ADB5-D0A925EF078A}"/>
    <cellStyle name="20% - Accent4 2 2 2 2 5" xfId="5094" xr:uid="{F1BB22C7-FDC0-4A78-A6A2-BE84440CBE46}"/>
    <cellStyle name="20% - Accent4 2 2 2 2 6" xfId="2826" xr:uid="{2ED40D4A-289A-4E18-924A-008AEB512BA4}"/>
    <cellStyle name="20% - Accent4 2 2 2 3" xfId="550" xr:uid="{00000000-0005-0000-0000-0000D7010000}"/>
    <cellStyle name="20% - Accent4 2 2 2 3 2" xfId="1694" xr:uid="{00000000-0005-0000-0000-0000D8010000}"/>
    <cellStyle name="20% - Accent4 2 2 2 3 2 2" xfId="8498" xr:uid="{5AD3C12D-8FE6-4E4F-BCA6-AF685A605E76}"/>
    <cellStyle name="20% - Accent4 2 2 2 3 2 3" xfId="6230" xr:uid="{C7C20CB0-8FCB-4045-BE2F-49297F56E539}"/>
    <cellStyle name="20% - Accent4 2 2 2 3 2 4" xfId="3962" xr:uid="{D12F462E-7D50-45BD-94D8-B8C22BA3327B}"/>
    <cellStyle name="20% - Accent4 2 2 2 3 3" xfId="7364" xr:uid="{8013AE5E-08B2-4A82-A18C-4633C347FDAD}"/>
    <cellStyle name="20% - Accent4 2 2 2 3 4" xfId="5096" xr:uid="{D535CB2D-96BD-4A7A-A1B4-0F666927311E}"/>
    <cellStyle name="20% - Accent4 2 2 2 3 5" xfId="2828" xr:uid="{CA1ED603-5BC1-4423-A23B-A767F9AA9B64}"/>
    <cellStyle name="20% - Accent4 2 2 2 4" xfId="551" xr:uid="{00000000-0005-0000-0000-0000D9010000}"/>
    <cellStyle name="20% - Accent4 2 2 2 4 2" xfId="1695" xr:uid="{00000000-0005-0000-0000-0000DA010000}"/>
    <cellStyle name="20% - Accent4 2 2 2 4 2 2" xfId="8499" xr:uid="{88D6928A-EB56-4696-9CF1-76BB5D5A2176}"/>
    <cellStyle name="20% - Accent4 2 2 2 4 2 3" xfId="6231" xr:uid="{B56063CC-ECF5-4A3A-9892-C1C956BCE27B}"/>
    <cellStyle name="20% - Accent4 2 2 2 4 2 4" xfId="3963" xr:uid="{95757FD0-97D5-47C7-8BCB-9FEA2AF81F3D}"/>
    <cellStyle name="20% - Accent4 2 2 2 4 3" xfId="7365" xr:uid="{78118C5E-DD18-4907-9546-C77DCAC1E837}"/>
    <cellStyle name="20% - Accent4 2 2 2 4 4" xfId="5097" xr:uid="{10A32794-5557-4BAD-97D6-0F50173DFE21}"/>
    <cellStyle name="20% - Accent4 2 2 2 4 5" xfId="2829" xr:uid="{48CD318B-F7BB-4F52-9210-15529BDE0052}"/>
    <cellStyle name="20% - Accent4 2 2 2 5" xfId="1147" xr:uid="{00000000-0005-0000-0000-0000DB010000}"/>
    <cellStyle name="20% - Accent4 2 2 2 5 2" xfId="2281" xr:uid="{00000000-0005-0000-0000-0000DC010000}"/>
    <cellStyle name="20% - Accent4 2 2 2 5 2 2" xfId="9085" xr:uid="{E820E91B-C265-4550-A345-131CA171E592}"/>
    <cellStyle name="20% - Accent4 2 2 2 5 2 3" xfId="6817" xr:uid="{50E89760-4940-4D43-972B-11D493EAD0E9}"/>
    <cellStyle name="20% - Accent4 2 2 2 5 2 4" xfId="4549" xr:uid="{F82F0EC5-AA9A-40C6-A322-16DF0B5C9941}"/>
    <cellStyle name="20% - Accent4 2 2 2 5 3" xfId="7951" xr:uid="{191BF116-2F74-4F10-A141-CF2071BA93D0}"/>
    <cellStyle name="20% - Accent4 2 2 2 5 4" xfId="5683" xr:uid="{0D3CA7DF-F04A-43D7-87B8-59C915524CD5}"/>
    <cellStyle name="20% - Accent4 2 2 2 5 5" xfId="3415" xr:uid="{EF1EA748-E008-4EE1-BFDA-FFD4BA445D4B}"/>
    <cellStyle name="20% - Accent4 2 2 2 6" xfId="1345" xr:uid="{00000000-0005-0000-0000-0000DD010000}"/>
    <cellStyle name="20% - Accent4 2 2 2 6 2" xfId="8149" xr:uid="{94E21763-E57C-4D93-A5B1-548842F74247}"/>
    <cellStyle name="20% - Accent4 2 2 2 6 3" xfId="5881" xr:uid="{F4A72928-C98A-4B9F-B73A-4BD52B7E4408}"/>
    <cellStyle name="20% - Accent4 2 2 2 6 4" xfId="3613" xr:uid="{C52EC023-7F2E-4A67-94D3-ACC0044592E7}"/>
    <cellStyle name="20% - Accent4 2 2 2 7" xfId="7015" xr:uid="{65A67750-EF2D-4725-9280-02283B843829}"/>
    <cellStyle name="20% - Accent4 2 2 2 8" xfId="4747" xr:uid="{3782A863-7E39-4F20-89C2-30A279E8F2A9}"/>
    <cellStyle name="20% - Accent4 2 2 2 9" xfId="2479" xr:uid="{240CAA62-5585-4040-8725-9FAD0C644770}"/>
    <cellStyle name="20% - Accent4 2 2 3" xfId="298" xr:uid="{00000000-0005-0000-0000-0000DE010000}"/>
    <cellStyle name="20% - Accent4 2 2 3 2" xfId="552" xr:uid="{00000000-0005-0000-0000-0000DF010000}"/>
    <cellStyle name="20% - Accent4 2 2 3 2 2" xfId="1696" xr:uid="{00000000-0005-0000-0000-0000E0010000}"/>
    <cellStyle name="20% - Accent4 2 2 3 2 2 2" xfId="8500" xr:uid="{75443764-272A-4399-8282-2E99442DA0AD}"/>
    <cellStyle name="20% - Accent4 2 2 3 2 2 3" xfId="6232" xr:uid="{D0092540-EB11-400E-8B46-B82EE36DD20F}"/>
    <cellStyle name="20% - Accent4 2 2 3 2 2 4" xfId="3964" xr:uid="{78459628-B55E-4A06-9707-040C5312C62B}"/>
    <cellStyle name="20% - Accent4 2 2 3 2 3" xfId="7366" xr:uid="{C48AB9C6-D196-4A19-8BCD-F3DB38C701F2}"/>
    <cellStyle name="20% - Accent4 2 2 3 2 4" xfId="5098" xr:uid="{F232C2B8-33E0-4A94-96B4-AC11A69F327E}"/>
    <cellStyle name="20% - Accent4 2 2 3 2 5" xfId="2830" xr:uid="{04F367B9-B338-4C9D-8311-2B48D0B7EB42}"/>
    <cellStyle name="20% - Accent4 2 2 3 3" xfId="1444" xr:uid="{00000000-0005-0000-0000-0000E1010000}"/>
    <cellStyle name="20% - Accent4 2 2 3 3 2" xfId="8248" xr:uid="{DDFF4115-539A-42D5-ABF5-8BCABEBA1998}"/>
    <cellStyle name="20% - Accent4 2 2 3 3 3" xfId="5980" xr:uid="{6C326AA1-08D0-4970-9219-D877799A2ADC}"/>
    <cellStyle name="20% - Accent4 2 2 3 3 4" xfId="3712" xr:uid="{BFF1ECE4-5FF5-48E2-969A-2695D9D21471}"/>
    <cellStyle name="20% - Accent4 2 2 3 4" xfId="7114" xr:uid="{62ACBD8F-2598-47DA-9B93-6C415E1E433E}"/>
    <cellStyle name="20% - Accent4 2 2 3 5" xfId="4846" xr:uid="{7DA15AC4-3808-4CF7-B8CD-68B647106B36}"/>
    <cellStyle name="20% - Accent4 2 2 3 6" xfId="2578" xr:uid="{9E5800B7-5F4B-4AE7-A18F-69F87C32262B}"/>
    <cellStyle name="20% - Accent4 2 2 4" xfId="412" xr:uid="{00000000-0005-0000-0000-0000E2010000}"/>
    <cellStyle name="20% - Accent4 2 2 4 2" xfId="1557" xr:uid="{00000000-0005-0000-0000-0000E3010000}"/>
    <cellStyle name="20% - Accent4 2 2 4 2 2" xfId="8361" xr:uid="{0A69DCD6-AE4E-43CA-870E-9976D25580FD}"/>
    <cellStyle name="20% - Accent4 2 2 4 2 3" xfId="6093" xr:uid="{808910CF-49E4-44F2-97E7-62893E6CD3B0}"/>
    <cellStyle name="20% - Accent4 2 2 4 2 4" xfId="3825" xr:uid="{1C1034EF-ECA0-4A97-8868-1B28E7FADCE3}"/>
    <cellStyle name="20% - Accent4 2 2 4 3" xfId="7227" xr:uid="{5A9FBB27-885B-4F7D-B6CA-BCF71513D0A0}"/>
    <cellStyle name="20% - Accent4 2 2 4 4" xfId="4959" xr:uid="{E58B4C7C-A08A-4EBD-BEF1-014E34D116A3}"/>
    <cellStyle name="20% - Accent4 2 2 4 5" xfId="2691" xr:uid="{FB0024AF-81EC-43B3-B211-F035C2A1EB05}"/>
    <cellStyle name="20% - Accent4 2 2 5" xfId="553" xr:uid="{00000000-0005-0000-0000-0000E4010000}"/>
    <cellStyle name="20% - Accent4 2 2 5 2" xfId="1697" xr:uid="{00000000-0005-0000-0000-0000E5010000}"/>
    <cellStyle name="20% - Accent4 2 2 5 2 2" xfId="8501" xr:uid="{6748336F-719C-40B6-88E5-8C474487DA3E}"/>
    <cellStyle name="20% - Accent4 2 2 5 2 3" xfId="6233" xr:uid="{1710E0E0-C1B0-43DE-A777-43D6464C3669}"/>
    <cellStyle name="20% - Accent4 2 2 5 2 4" xfId="3965" xr:uid="{63023137-86FD-47E7-A9C2-B7B70DA9C9A0}"/>
    <cellStyle name="20% - Accent4 2 2 5 3" xfId="7367" xr:uid="{CC260878-2FFA-4A84-8020-C8403865FDAF}"/>
    <cellStyle name="20% - Accent4 2 2 5 4" xfId="5099" xr:uid="{5034E930-431F-4D46-A826-B3C775CF6D43}"/>
    <cellStyle name="20% - Accent4 2 2 5 5" xfId="2831" xr:uid="{B0565D80-3B5C-4B36-B572-A65D52DCF7A2}"/>
    <cellStyle name="20% - Accent4 2 2 6" xfId="1048" xr:uid="{00000000-0005-0000-0000-0000E6010000}"/>
    <cellStyle name="20% - Accent4 2 2 6 2" xfId="2182" xr:uid="{00000000-0005-0000-0000-0000E7010000}"/>
    <cellStyle name="20% - Accent4 2 2 6 2 2" xfId="8986" xr:uid="{130AA433-2A58-4C01-B806-757E941D4577}"/>
    <cellStyle name="20% - Accent4 2 2 6 2 3" xfId="6718" xr:uid="{C24836F2-9716-448A-87A7-E2AC199A60C2}"/>
    <cellStyle name="20% - Accent4 2 2 6 2 4" xfId="4450" xr:uid="{851DBD8E-85A1-42EE-9779-9F10F324BFBD}"/>
    <cellStyle name="20% - Accent4 2 2 6 3" xfId="7852" xr:uid="{55FD3ED2-04B0-4037-B20E-32F69C8F2D85}"/>
    <cellStyle name="20% - Accent4 2 2 6 4" xfId="5584" xr:uid="{C1AD3F48-43F5-478A-9793-B6E3B36F2970}"/>
    <cellStyle name="20% - Accent4 2 2 6 5" xfId="3316" xr:uid="{ECFE5422-D1E1-483D-A5E2-0EF380CDE77C}"/>
    <cellStyle name="20% - Accent4 2 2 7" xfId="1246" xr:uid="{00000000-0005-0000-0000-0000E8010000}"/>
    <cellStyle name="20% - Accent4 2 2 7 2" xfId="8050" xr:uid="{50F6FBDF-FF28-4E89-9169-01A926BB6CBF}"/>
    <cellStyle name="20% - Accent4 2 2 7 3" xfId="5782" xr:uid="{B49C50D9-0A33-493E-8282-28B865C65239}"/>
    <cellStyle name="20% - Accent4 2 2 7 4" xfId="3514" xr:uid="{33195316-88E9-470F-A6DD-93EEDEE15A31}"/>
    <cellStyle name="20% - Accent4 2 2 8" xfId="6916" xr:uid="{610785D3-2074-4A82-AAAF-08816D2AE993}"/>
    <cellStyle name="20% - Accent4 2 2 9" xfId="4648" xr:uid="{04EF2916-4D9A-4D24-BFA3-9B696DF4BCCF}"/>
    <cellStyle name="20% - Accent4 2 3" xfId="151" xr:uid="{00000000-0005-0000-0000-0000E9010000}"/>
    <cellStyle name="20% - Accent4 2 3 2" xfId="554" xr:uid="{00000000-0005-0000-0000-0000EA010000}"/>
    <cellStyle name="20% - Accent4 2 3 2 2" xfId="555" xr:uid="{00000000-0005-0000-0000-0000EB010000}"/>
    <cellStyle name="20% - Accent4 2 3 2 2 2" xfId="1699" xr:uid="{00000000-0005-0000-0000-0000EC010000}"/>
    <cellStyle name="20% - Accent4 2 3 2 2 2 2" xfId="8503" xr:uid="{F8249B82-1CBB-411A-A025-7BC26D842D9A}"/>
    <cellStyle name="20% - Accent4 2 3 2 2 2 3" xfId="6235" xr:uid="{6A0407E4-682F-4047-AA45-8363B27D9434}"/>
    <cellStyle name="20% - Accent4 2 3 2 2 2 4" xfId="3967" xr:uid="{4D0B5AB3-121F-4D43-B3DC-5B799024FF59}"/>
    <cellStyle name="20% - Accent4 2 3 2 2 3" xfId="7369" xr:uid="{69547D5F-E594-4705-B279-ED950E64E349}"/>
    <cellStyle name="20% - Accent4 2 3 2 2 4" xfId="5101" xr:uid="{C9E83AFD-D34D-45B5-9A7D-94D516BCAB52}"/>
    <cellStyle name="20% - Accent4 2 3 2 2 5" xfId="2833" xr:uid="{BFB789AD-DF2A-4D88-9297-B18081E8C4B7}"/>
    <cellStyle name="20% - Accent4 2 3 2 3" xfId="1698" xr:uid="{00000000-0005-0000-0000-0000ED010000}"/>
    <cellStyle name="20% - Accent4 2 3 2 3 2" xfId="8502" xr:uid="{7403BB24-4E41-4265-819E-16576C7BFFB1}"/>
    <cellStyle name="20% - Accent4 2 3 2 3 3" xfId="6234" xr:uid="{F43BE7A2-AB15-4AB2-90A1-6717EC5D9480}"/>
    <cellStyle name="20% - Accent4 2 3 2 3 4" xfId="3966" xr:uid="{CCB4B5A9-9EBC-49B5-BECF-945265D3F9C5}"/>
    <cellStyle name="20% - Accent4 2 3 2 4" xfId="7368" xr:uid="{419504C9-4E9E-49DE-8352-B4D5548E4FA4}"/>
    <cellStyle name="20% - Accent4 2 3 2 5" xfId="5100" xr:uid="{989649AE-7CC1-4942-B48F-3E51F54E13A3}"/>
    <cellStyle name="20% - Accent4 2 3 2 6" xfId="2832" xr:uid="{09853BCC-69A3-46B8-A376-BE942B25193D}"/>
    <cellStyle name="20% - Accent4 2 3 3" xfId="556" xr:uid="{00000000-0005-0000-0000-0000EE010000}"/>
    <cellStyle name="20% - Accent4 2 3 3 2" xfId="1700" xr:uid="{00000000-0005-0000-0000-0000EF010000}"/>
    <cellStyle name="20% - Accent4 2 3 3 2 2" xfId="8504" xr:uid="{6CCE49DA-D9E1-45DA-BBEA-5F0E28E48B63}"/>
    <cellStyle name="20% - Accent4 2 3 3 2 3" xfId="6236" xr:uid="{6744D9A5-8E49-49E8-A734-AC105D710479}"/>
    <cellStyle name="20% - Accent4 2 3 3 2 4" xfId="3968" xr:uid="{96FCA199-619E-44AA-9567-E44C000593F0}"/>
    <cellStyle name="20% - Accent4 2 3 3 3" xfId="7370" xr:uid="{D92B611F-8DCE-48AE-9E2D-008D265CCE45}"/>
    <cellStyle name="20% - Accent4 2 3 3 4" xfId="5102" xr:uid="{04ECF0DA-938F-4B55-8794-74B9C7CB3BD1}"/>
    <cellStyle name="20% - Accent4 2 3 3 5" xfId="2834" xr:uid="{B4F0E6C3-2BDC-4759-BE2B-9078CCD5AB01}"/>
    <cellStyle name="20% - Accent4 2 3 4" xfId="557" xr:uid="{00000000-0005-0000-0000-0000F0010000}"/>
    <cellStyle name="20% - Accent4 2 3 4 2" xfId="1701" xr:uid="{00000000-0005-0000-0000-0000F1010000}"/>
    <cellStyle name="20% - Accent4 2 3 4 2 2" xfId="8505" xr:uid="{5B371905-6E11-4611-8EA0-7E5291497CB0}"/>
    <cellStyle name="20% - Accent4 2 3 4 2 3" xfId="6237" xr:uid="{DBFD9F55-9B53-40CB-A6F7-FF4DCCB2559E}"/>
    <cellStyle name="20% - Accent4 2 3 4 2 4" xfId="3969" xr:uid="{88E292E3-CD2A-4282-A8D6-3E81AB3D4AB9}"/>
    <cellStyle name="20% - Accent4 2 3 4 3" xfId="7371" xr:uid="{056408AC-F7E0-49BA-98F8-2F4FC7D412FC}"/>
    <cellStyle name="20% - Accent4 2 3 4 4" xfId="5103" xr:uid="{DCC5747E-3614-4C44-B43F-5BAC91A9332A}"/>
    <cellStyle name="20% - Accent4 2 3 4 5" xfId="2835" xr:uid="{51E170C8-5C5E-465F-B06C-1459E420C1DD}"/>
    <cellStyle name="20% - Accent4 2 3 5" xfId="1099" xr:uid="{00000000-0005-0000-0000-0000F2010000}"/>
    <cellStyle name="20% - Accent4 2 3 5 2" xfId="2233" xr:uid="{00000000-0005-0000-0000-0000F3010000}"/>
    <cellStyle name="20% - Accent4 2 3 5 2 2" xfId="9037" xr:uid="{FEFA83C0-8F83-45DF-B943-387D5C7B5985}"/>
    <cellStyle name="20% - Accent4 2 3 5 2 3" xfId="6769" xr:uid="{4FD897AD-D5C6-4C65-AD7A-3FE3E63F67C4}"/>
    <cellStyle name="20% - Accent4 2 3 5 2 4" xfId="4501" xr:uid="{16C24330-D706-406B-8138-579A13809E43}"/>
    <cellStyle name="20% - Accent4 2 3 5 3" xfId="7903" xr:uid="{D074E108-3F85-47CA-AB30-969CBF5E97EC}"/>
    <cellStyle name="20% - Accent4 2 3 5 4" xfId="5635" xr:uid="{FD002A55-3461-4379-A271-D23AC129C6A1}"/>
    <cellStyle name="20% - Accent4 2 3 5 5" xfId="3367" xr:uid="{E9BD46E3-6360-4CD5-AE89-F396C7D5162F}"/>
    <cellStyle name="20% - Accent4 2 3 6" xfId="1297" xr:uid="{00000000-0005-0000-0000-0000F4010000}"/>
    <cellStyle name="20% - Accent4 2 3 6 2" xfId="8101" xr:uid="{0F947247-9A01-4D04-ABE4-5BEA6C4571D1}"/>
    <cellStyle name="20% - Accent4 2 3 6 3" xfId="5833" xr:uid="{F9C5987B-511A-490F-9F1C-85A08CDB978B}"/>
    <cellStyle name="20% - Accent4 2 3 6 4" xfId="3565" xr:uid="{540FEB90-FD6E-40C7-8917-81A6FBBB0BE8}"/>
    <cellStyle name="20% - Accent4 2 3 7" xfId="6967" xr:uid="{1A221202-37B3-4CC8-BC20-434C9D42569A}"/>
    <cellStyle name="20% - Accent4 2 3 8" xfId="4699" xr:uid="{2B84139E-5773-4874-BA3A-980BE3E17FEB}"/>
    <cellStyle name="20% - Accent4 2 3 9" xfId="2431" xr:uid="{D6B2F712-FB53-4D64-B18B-EC178CB574FE}"/>
    <cellStyle name="20% - Accent4 2 4" xfId="250" xr:uid="{00000000-0005-0000-0000-0000F5010000}"/>
    <cellStyle name="20% - Accent4 2 4 2" xfId="558" xr:uid="{00000000-0005-0000-0000-0000F6010000}"/>
    <cellStyle name="20% - Accent4 2 4 2 2" xfId="1702" xr:uid="{00000000-0005-0000-0000-0000F7010000}"/>
    <cellStyle name="20% - Accent4 2 4 2 2 2" xfId="8506" xr:uid="{6009B0BB-29F7-4A5D-9B38-63CB29A29D84}"/>
    <cellStyle name="20% - Accent4 2 4 2 2 3" xfId="6238" xr:uid="{FC5DC1A8-CB19-4F75-B892-BF74655D30FD}"/>
    <cellStyle name="20% - Accent4 2 4 2 2 4" xfId="3970" xr:uid="{BAED5EDC-8D00-4420-BC5E-BE8E95A21E43}"/>
    <cellStyle name="20% - Accent4 2 4 2 3" xfId="7372" xr:uid="{6097973C-C615-450E-B2F8-E09E5089F264}"/>
    <cellStyle name="20% - Accent4 2 4 2 4" xfId="5104" xr:uid="{CB64C00B-33BD-4ED7-801B-B5FEB10E516C}"/>
    <cellStyle name="20% - Accent4 2 4 2 5" xfId="2836" xr:uid="{ECD86177-744F-4A22-8541-DFA995F794D2}"/>
    <cellStyle name="20% - Accent4 2 4 3" xfId="1396" xr:uid="{00000000-0005-0000-0000-0000F8010000}"/>
    <cellStyle name="20% - Accent4 2 4 3 2" xfId="8200" xr:uid="{17547C89-9F45-4B48-AF60-EAED1760B552}"/>
    <cellStyle name="20% - Accent4 2 4 3 3" xfId="5932" xr:uid="{9B237485-9A03-47AE-923A-F8199DB978AF}"/>
    <cellStyle name="20% - Accent4 2 4 3 4" xfId="3664" xr:uid="{1E29A064-C929-4FCB-8AC6-7789DD8DAD45}"/>
    <cellStyle name="20% - Accent4 2 4 4" xfId="7066" xr:uid="{AAE60157-2407-4898-9B3F-36B35F5D1B78}"/>
    <cellStyle name="20% - Accent4 2 4 5" xfId="4798" xr:uid="{B5A2268F-DB00-4433-A4BF-CF68A5DDA0BE}"/>
    <cellStyle name="20% - Accent4 2 4 6" xfId="2530" xr:uid="{5BB8F989-2685-4A44-872D-801837E6E34C}"/>
    <cellStyle name="20% - Accent4 2 5" xfId="364" xr:uid="{00000000-0005-0000-0000-0000F9010000}"/>
    <cellStyle name="20% - Accent4 2 5 2" xfId="1509" xr:uid="{00000000-0005-0000-0000-0000FA010000}"/>
    <cellStyle name="20% - Accent4 2 5 2 2" xfId="8313" xr:uid="{022A5B58-095F-472D-9538-6FC39A7541F8}"/>
    <cellStyle name="20% - Accent4 2 5 2 3" xfId="6045" xr:uid="{A82AE80C-5ED6-47DD-B25A-DD24682D9454}"/>
    <cellStyle name="20% - Accent4 2 5 2 4" xfId="3777" xr:uid="{1B056D19-CE72-41C0-8C50-9ADD3A747A4C}"/>
    <cellStyle name="20% - Accent4 2 5 3" xfId="7179" xr:uid="{FA353D70-C6CF-434D-8CE0-1826C3828A20}"/>
    <cellStyle name="20% - Accent4 2 5 4" xfId="4911" xr:uid="{416F12ED-EB8A-4603-AEA9-A7C44046D225}"/>
    <cellStyle name="20% - Accent4 2 5 5" xfId="2643" xr:uid="{B7F41161-07E5-4123-A1DD-AB8FCB30A7D2}"/>
    <cellStyle name="20% - Accent4 2 6" xfId="559" xr:uid="{00000000-0005-0000-0000-0000FB010000}"/>
    <cellStyle name="20% - Accent4 2 6 2" xfId="1703" xr:uid="{00000000-0005-0000-0000-0000FC010000}"/>
    <cellStyle name="20% - Accent4 2 6 2 2" xfId="8507" xr:uid="{C9F6F8DA-C471-4EB5-B953-593A4E359835}"/>
    <cellStyle name="20% - Accent4 2 6 2 3" xfId="6239" xr:uid="{7BF29ABD-6B97-41C3-9E41-901FF64A4004}"/>
    <cellStyle name="20% - Accent4 2 6 2 4" xfId="3971" xr:uid="{1CA49E16-9CAE-47B0-A7D5-8A0DDF34AA9F}"/>
    <cellStyle name="20% - Accent4 2 6 3" xfId="7373" xr:uid="{3048180D-8ABD-4C08-9983-F569BAB4EFD9}"/>
    <cellStyle name="20% - Accent4 2 6 4" xfId="5105" xr:uid="{F0909EE9-C3BA-4C21-908F-E9E54E7B77AD}"/>
    <cellStyle name="20% - Accent4 2 6 5" xfId="2837" xr:uid="{B0F06AC5-F28E-4DA8-A137-D28206C8FFF9}"/>
    <cellStyle name="20% - Accent4 2 7" xfId="1000" xr:uid="{00000000-0005-0000-0000-0000FD010000}"/>
    <cellStyle name="20% - Accent4 2 7 2" xfId="2134" xr:uid="{00000000-0005-0000-0000-0000FE010000}"/>
    <cellStyle name="20% - Accent4 2 7 2 2" xfId="8938" xr:uid="{895BBE26-08A8-4264-9F06-F95928F5B774}"/>
    <cellStyle name="20% - Accent4 2 7 2 3" xfId="6670" xr:uid="{B2AD3A8E-EF43-4986-81A3-FF661E326E6B}"/>
    <cellStyle name="20% - Accent4 2 7 2 4" xfId="4402" xr:uid="{6FB45821-0A34-4CA1-9D9C-BF78EF116668}"/>
    <cellStyle name="20% - Accent4 2 7 3" xfId="7804" xr:uid="{3167EC4C-ACDD-4C16-A495-492335803A8F}"/>
    <cellStyle name="20% - Accent4 2 7 4" xfId="5536" xr:uid="{30DF75A5-F2EC-4812-BEDB-18976EE99A39}"/>
    <cellStyle name="20% - Accent4 2 7 5" xfId="3268" xr:uid="{312907E2-3FA9-4E5A-BA6C-A9EA157DD93D}"/>
    <cellStyle name="20% - Accent4 2 8" xfId="1198" xr:uid="{00000000-0005-0000-0000-0000FF010000}"/>
    <cellStyle name="20% - Accent4 2 8 2" xfId="8002" xr:uid="{6071E70B-D900-45E6-B2F6-8382CCA1D6DD}"/>
    <cellStyle name="20% - Accent4 2 8 3" xfId="5734" xr:uid="{F3962697-F6E6-497C-A814-E489D9D8CCE0}"/>
    <cellStyle name="20% - Accent4 2 8 4" xfId="3466" xr:uid="{23AEA7BE-7212-4E15-A0EF-18D6FEFDAA6E}"/>
    <cellStyle name="20% - Accent4 2 9" xfId="6868" xr:uid="{2BDBC165-9C31-4263-8B9F-65DF5D7EB7A8}"/>
    <cellStyle name="20% - Accent4 3" xfId="66" xr:uid="{00000000-0005-0000-0000-000000020000}"/>
    <cellStyle name="20% - Accent4 3 10" xfId="2346" xr:uid="{D01DBA41-81EC-4467-9C49-3782224990CD}"/>
    <cellStyle name="20% - Accent4 3 2" xfId="101" xr:uid="{00000000-0005-0000-0000-000001020000}"/>
    <cellStyle name="20% - Accent4 3 2 2" xfId="200" xr:uid="{00000000-0005-0000-0000-000002020000}"/>
    <cellStyle name="20% - Accent4 3 2 2 2" xfId="560" xr:uid="{00000000-0005-0000-0000-000003020000}"/>
    <cellStyle name="20% - Accent4 3 2 2 2 2" xfId="1704" xr:uid="{00000000-0005-0000-0000-000004020000}"/>
    <cellStyle name="20% - Accent4 3 2 2 2 2 2" xfId="8508" xr:uid="{9E0077A3-08EA-4AB1-8D7D-CE96AC2B63F4}"/>
    <cellStyle name="20% - Accent4 3 2 2 2 2 3" xfId="6240" xr:uid="{8BA887CC-4B59-41E1-83D3-31071290415D}"/>
    <cellStyle name="20% - Accent4 3 2 2 2 2 4" xfId="3972" xr:uid="{5DF7659F-3F73-400C-A461-67FB8F14FD6D}"/>
    <cellStyle name="20% - Accent4 3 2 2 2 3" xfId="7374" xr:uid="{AF70946F-19BB-4036-B99F-9CACF0B15592}"/>
    <cellStyle name="20% - Accent4 3 2 2 2 4" xfId="5106" xr:uid="{E63F5D36-24C3-46A6-A3E3-E29046FF18DC}"/>
    <cellStyle name="20% - Accent4 3 2 2 2 5" xfId="2838" xr:uid="{AB336D0E-54E7-4D8F-A037-3C3CE11F4716}"/>
    <cellStyle name="20% - Accent4 3 2 2 3" xfId="1148" xr:uid="{00000000-0005-0000-0000-000005020000}"/>
    <cellStyle name="20% - Accent4 3 2 2 3 2" xfId="2282" xr:uid="{00000000-0005-0000-0000-000006020000}"/>
    <cellStyle name="20% - Accent4 3 2 2 3 2 2" xfId="9086" xr:uid="{FC9E6788-1B3F-416D-92BF-63935882DCDC}"/>
    <cellStyle name="20% - Accent4 3 2 2 3 2 3" xfId="6818" xr:uid="{4AE9CA7C-F04B-450C-84FC-C2C19E46A354}"/>
    <cellStyle name="20% - Accent4 3 2 2 3 2 4" xfId="4550" xr:uid="{36EFDAFB-FBF1-4420-9DCA-9E4AF0BFE786}"/>
    <cellStyle name="20% - Accent4 3 2 2 3 3" xfId="7952" xr:uid="{1633BD83-182E-42A7-AA5F-718D6218B84B}"/>
    <cellStyle name="20% - Accent4 3 2 2 3 4" xfId="5684" xr:uid="{6A802D02-61B5-4A13-B37C-BD9564B68C94}"/>
    <cellStyle name="20% - Accent4 3 2 2 3 5" xfId="3416" xr:uid="{CD3D8B67-CDCE-4796-AA60-9833C107C0CC}"/>
    <cellStyle name="20% - Accent4 3 2 2 4" xfId="1346" xr:uid="{00000000-0005-0000-0000-000007020000}"/>
    <cellStyle name="20% - Accent4 3 2 2 4 2" xfId="8150" xr:uid="{CA1DB3DD-B41A-4D48-AAC1-187384E952D8}"/>
    <cellStyle name="20% - Accent4 3 2 2 4 3" xfId="5882" xr:uid="{C19A5C53-A5F3-46E4-99E1-DC962E41EF58}"/>
    <cellStyle name="20% - Accent4 3 2 2 4 4" xfId="3614" xr:uid="{E793B59E-8444-46FC-996B-284E0982D755}"/>
    <cellStyle name="20% - Accent4 3 2 2 5" xfId="7016" xr:uid="{1F05266C-3E77-4D50-B7E1-5516D22FF326}"/>
    <cellStyle name="20% - Accent4 3 2 2 6" xfId="4748" xr:uid="{410F75A2-4BE7-40D5-8D71-B5134FB6D7DC}"/>
    <cellStyle name="20% - Accent4 3 2 2 7" xfId="2480" xr:uid="{511E5B42-5CD9-4DD2-B960-A9A8CC85B235}"/>
    <cellStyle name="20% - Accent4 3 2 3" xfId="299" xr:uid="{00000000-0005-0000-0000-000008020000}"/>
    <cellStyle name="20% - Accent4 3 2 3 2" xfId="1445" xr:uid="{00000000-0005-0000-0000-000009020000}"/>
    <cellStyle name="20% - Accent4 3 2 3 2 2" xfId="8249" xr:uid="{1731E376-DF30-4FCF-B659-F6E2A0C0CB38}"/>
    <cellStyle name="20% - Accent4 3 2 3 2 3" xfId="5981" xr:uid="{DD59C420-45E2-42B9-91FC-E9C33848A88B}"/>
    <cellStyle name="20% - Accent4 3 2 3 2 4" xfId="3713" xr:uid="{CC08CC45-7090-4013-AE43-57846034ADD4}"/>
    <cellStyle name="20% - Accent4 3 2 3 3" xfId="7115" xr:uid="{F5710CEE-CCA8-495F-8860-EF30E1FCFA08}"/>
    <cellStyle name="20% - Accent4 3 2 3 4" xfId="4847" xr:uid="{57714268-7932-412A-9BF9-DB7560BAD2E3}"/>
    <cellStyle name="20% - Accent4 3 2 3 5" xfId="2579" xr:uid="{B7DCD71A-43E5-494A-BFB0-BEA968ECE43F}"/>
    <cellStyle name="20% - Accent4 3 2 4" xfId="413" xr:uid="{00000000-0005-0000-0000-00000A020000}"/>
    <cellStyle name="20% - Accent4 3 2 4 2" xfId="1558" xr:uid="{00000000-0005-0000-0000-00000B020000}"/>
    <cellStyle name="20% - Accent4 3 2 4 2 2" xfId="8362" xr:uid="{9FB12260-4687-48EE-9DBD-44E54CFCDE46}"/>
    <cellStyle name="20% - Accent4 3 2 4 2 3" xfId="6094" xr:uid="{CED7D61D-12FC-416B-BB18-64FF4F109F4B}"/>
    <cellStyle name="20% - Accent4 3 2 4 2 4" xfId="3826" xr:uid="{8D63A953-7009-4EB3-BC04-FE8AB452B29C}"/>
    <cellStyle name="20% - Accent4 3 2 4 3" xfId="7228" xr:uid="{FB752DCE-04E1-4ED2-9F2B-EE2C82F291B7}"/>
    <cellStyle name="20% - Accent4 3 2 4 4" xfId="4960" xr:uid="{28A43B28-D80C-4D6C-90B5-AAA32579F717}"/>
    <cellStyle name="20% - Accent4 3 2 4 5" xfId="2692" xr:uid="{268A7FFB-EFFE-46EA-A85A-742F8EE3696C}"/>
    <cellStyle name="20% - Accent4 3 2 5" xfId="1049" xr:uid="{00000000-0005-0000-0000-00000C020000}"/>
    <cellStyle name="20% - Accent4 3 2 5 2" xfId="2183" xr:uid="{00000000-0005-0000-0000-00000D020000}"/>
    <cellStyle name="20% - Accent4 3 2 5 2 2" xfId="8987" xr:uid="{C9A81CC3-67D2-472E-ADA0-47872195E895}"/>
    <cellStyle name="20% - Accent4 3 2 5 2 3" xfId="6719" xr:uid="{8AEDB9E8-E79B-4D29-8CCF-AA8809C8278A}"/>
    <cellStyle name="20% - Accent4 3 2 5 2 4" xfId="4451" xr:uid="{41561749-E18A-4D67-8841-513FF0392C9C}"/>
    <cellStyle name="20% - Accent4 3 2 5 3" xfId="7853" xr:uid="{2F8F6B0B-0CCA-4BB7-8DF1-0520B29E4FB0}"/>
    <cellStyle name="20% - Accent4 3 2 5 4" xfId="5585" xr:uid="{C314D3B8-E3B9-403C-8386-A9A166230C57}"/>
    <cellStyle name="20% - Accent4 3 2 5 5" xfId="3317" xr:uid="{3850C797-1DD4-4F4C-A4A5-E0DE9AA4C8A6}"/>
    <cellStyle name="20% - Accent4 3 2 6" xfId="1247" xr:uid="{00000000-0005-0000-0000-00000E020000}"/>
    <cellStyle name="20% - Accent4 3 2 6 2" xfId="8051" xr:uid="{9280E268-088D-4F6A-B63B-E34DF2185874}"/>
    <cellStyle name="20% - Accent4 3 2 6 3" xfId="5783" xr:uid="{D2EDF79C-2545-44B3-8007-9BCFFD4F4F0D}"/>
    <cellStyle name="20% - Accent4 3 2 6 4" xfId="3515" xr:uid="{B43E4154-5656-40A2-BB78-39649E1E3649}"/>
    <cellStyle name="20% - Accent4 3 2 7" xfId="6917" xr:uid="{BFA15464-D4C3-43AD-9CC6-EAF697ED3A36}"/>
    <cellStyle name="20% - Accent4 3 2 8" xfId="4649" xr:uid="{861EF2DD-2B4F-4781-A28C-21644ECF9AFE}"/>
    <cellStyle name="20% - Accent4 3 2 9" xfId="2381" xr:uid="{B0AA01B9-302D-4553-ADFB-E7F15802E836}"/>
    <cellStyle name="20% - Accent4 3 3" xfId="165" xr:uid="{00000000-0005-0000-0000-00000F020000}"/>
    <cellStyle name="20% - Accent4 3 3 2" xfId="561" xr:uid="{00000000-0005-0000-0000-000010020000}"/>
    <cellStyle name="20% - Accent4 3 3 2 2" xfId="1705" xr:uid="{00000000-0005-0000-0000-000011020000}"/>
    <cellStyle name="20% - Accent4 3 3 2 2 2" xfId="8509" xr:uid="{CD813C10-93A7-4AD6-869C-04E3B3FD2F94}"/>
    <cellStyle name="20% - Accent4 3 3 2 2 3" xfId="6241" xr:uid="{EF075373-BFE2-4BD8-B064-227E345E4249}"/>
    <cellStyle name="20% - Accent4 3 3 2 2 4" xfId="3973" xr:uid="{F3E44AA4-A374-4670-9A1D-1AB7E59DCB81}"/>
    <cellStyle name="20% - Accent4 3 3 2 3" xfId="7375" xr:uid="{DEDBAECF-723E-4CFE-BE3B-320E798773BD}"/>
    <cellStyle name="20% - Accent4 3 3 2 4" xfId="5107" xr:uid="{381781E6-42EF-4F1F-9250-94BBB7A86548}"/>
    <cellStyle name="20% - Accent4 3 3 2 5" xfId="2839" xr:uid="{F691DEAB-1C2E-4460-BEB2-8082409D6469}"/>
    <cellStyle name="20% - Accent4 3 3 3" xfId="1113" xr:uid="{00000000-0005-0000-0000-000012020000}"/>
    <cellStyle name="20% - Accent4 3 3 3 2" xfId="2247" xr:uid="{00000000-0005-0000-0000-000013020000}"/>
    <cellStyle name="20% - Accent4 3 3 3 2 2" xfId="9051" xr:uid="{EF316D45-3C98-4D8F-B1D0-00C81EA9BBA1}"/>
    <cellStyle name="20% - Accent4 3 3 3 2 3" xfId="6783" xr:uid="{2916DD7D-A188-4A06-83CB-98ADCE22C5B2}"/>
    <cellStyle name="20% - Accent4 3 3 3 2 4" xfId="4515" xr:uid="{A2E908E4-5B6D-46C8-B150-3E5DAF599589}"/>
    <cellStyle name="20% - Accent4 3 3 3 3" xfId="7917" xr:uid="{06083145-94CE-459A-9E55-AA6755EA9D21}"/>
    <cellStyle name="20% - Accent4 3 3 3 4" xfId="5649" xr:uid="{E38C57AD-BD18-4663-AB5B-53506DCEF829}"/>
    <cellStyle name="20% - Accent4 3 3 3 5" xfId="3381" xr:uid="{2211B355-7D01-4B69-9EA6-FE4D39A21506}"/>
    <cellStyle name="20% - Accent4 3 3 4" xfId="1311" xr:uid="{00000000-0005-0000-0000-000014020000}"/>
    <cellStyle name="20% - Accent4 3 3 4 2" xfId="8115" xr:uid="{57D6E807-D3F3-4056-8942-225825C32D4F}"/>
    <cellStyle name="20% - Accent4 3 3 4 3" xfId="5847" xr:uid="{1177B7F1-6FD7-4890-93A0-8A93D039F179}"/>
    <cellStyle name="20% - Accent4 3 3 4 4" xfId="3579" xr:uid="{4FB472FC-601A-4AC2-9398-164D2DC4C92B}"/>
    <cellStyle name="20% - Accent4 3 3 5" xfId="6981" xr:uid="{1F37D2BD-6AD2-4A36-805F-7E406CAC000C}"/>
    <cellStyle name="20% - Accent4 3 3 6" xfId="4713" xr:uid="{F7640052-59D5-4982-8BE9-D4CA0AD6FD5F}"/>
    <cellStyle name="20% - Accent4 3 3 7" xfId="2445" xr:uid="{88A48687-E3CD-4835-8E6D-3DCE26FEDF15}"/>
    <cellStyle name="20% - Accent4 3 4" xfId="264" xr:uid="{00000000-0005-0000-0000-000015020000}"/>
    <cellStyle name="20% - Accent4 3 4 2" xfId="1410" xr:uid="{00000000-0005-0000-0000-000016020000}"/>
    <cellStyle name="20% - Accent4 3 4 2 2" xfId="8214" xr:uid="{2321E5EC-57ED-4543-8E87-8390EB70A62E}"/>
    <cellStyle name="20% - Accent4 3 4 2 3" xfId="5946" xr:uid="{F2F69E4F-38AC-4677-BDEE-82C725303CEF}"/>
    <cellStyle name="20% - Accent4 3 4 2 4" xfId="3678" xr:uid="{DCAD3C42-4A49-4635-B760-847FC04F330D}"/>
    <cellStyle name="20% - Accent4 3 4 3" xfId="7080" xr:uid="{3E51474E-7C2F-4A04-B3AB-6EE5C0F24F8E}"/>
    <cellStyle name="20% - Accent4 3 4 4" xfId="4812" xr:uid="{0CA4CD56-4B7A-45D8-8E6E-6A4179781B15}"/>
    <cellStyle name="20% - Accent4 3 4 5" xfId="2544" xr:uid="{26E98913-E5FE-4B8D-8870-00B9E2071F1D}"/>
    <cellStyle name="20% - Accent4 3 5" xfId="378" xr:uid="{00000000-0005-0000-0000-000017020000}"/>
    <cellStyle name="20% - Accent4 3 5 2" xfId="1523" xr:uid="{00000000-0005-0000-0000-000018020000}"/>
    <cellStyle name="20% - Accent4 3 5 2 2" xfId="8327" xr:uid="{BD6240CD-F570-4DC2-9764-56EAB4047B48}"/>
    <cellStyle name="20% - Accent4 3 5 2 3" xfId="6059" xr:uid="{1A7F16B9-A6A1-42B2-9FC0-AB40A5068997}"/>
    <cellStyle name="20% - Accent4 3 5 2 4" xfId="3791" xr:uid="{7BCB5461-79D8-4E59-8B32-F9EA977143F1}"/>
    <cellStyle name="20% - Accent4 3 5 3" xfId="7193" xr:uid="{54BC2741-A98C-45F5-95E5-99C617920554}"/>
    <cellStyle name="20% - Accent4 3 5 4" xfId="4925" xr:uid="{2FEA6823-D6B0-4D3F-A117-6B7187D12A31}"/>
    <cellStyle name="20% - Accent4 3 5 5" xfId="2657" xr:uid="{82C4B4A2-076C-4819-8E11-ACC5E5CB646E}"/>
    <cellStyle name="20% - Accent4 3 6" xfId="1014" xr:uid="{00000000-0005-0000-0000-000019020000}"/>
    <cellStyle name="20% - Accent4 3 6 2" xfId="2148" xr:uid="{00000000-0005-0000-0000-00001A020000}"/>
    <cellStyle name="20% - Accent4 3 6 2 2" xfId="8952" xr:uid="{C5D8275A-2472-42B5-B459-BCDBDC96BA9F}"/>
    <cellStyle name="20% - Accent4 3 6 2 3" xfId="6684" xr:uid="{F7D7C476-D083-4B04-8D30-F85911CA31B5}"/>
    <cellStyle name="20% - Accent4 3 6 2 4" xfId="4416" xr:uid="{70899917-C99E-4204-B3DB-4707CC6AED75}"/>
    <cellStyle name="20% - Accent4 3 6 3" xfId="7818" xr:uid="{045AF89B-FC55-4F71-84A2-E2B79DDECFBE}"/>
    <cellStyle name="20% - Accent4 3 6 4" xfId="5550" xr:uid="{89AAEA03-83BE-4065-B128-ADC1B2AA9972}"/>
    <cellStyle name="20% - Accent4 3 6 5" xfId="3282" xr:uid="{D85ED519-FDF6-49BE-9C1D-4E01C497D479}"/>
    <cellStyle name="20% - Accent4 3 7" xfId="1212" xr:uid="{00000000-0005-0000-0000-00001B020000}"/>
    <cellStyle name="20% - Accent4 3 7 2" xfId="8016" xr:uid="{07E4BC56-0410-445E-9883-908618C8BBC9}"/>
    <cellStyle name="20% - Accent4 3 7 3" xfId="5748" xr:uid="{634F7CE6-5FD7-4731-869A-ED4345773D8D}"/>
    <cellStyle name="20% - Accent4 3 7 4" xfId="3480" xr:uid="{52ABB9D2-29CC-49C1-9D7C-0185D7219333}"/>
    <cellStyle name="20% - Accent4 3 8" xfId="6882" xr:uid="{887533C3-D16C-41C4-BE3D-DBC399663AF4}"/>
    <cellStyle name="20% - Accent4 3 9" xfId="4614" xr:uid="{796C6127-42B2-4B20-9AA3-ADEDC2221951}"/>
    <cellStyle name="20% - Accent4 4" xfId="80" xr:uid="{00000000-0005-0000-0000-00001C020000}"/>
    <cellStyle name="20% - Accent4 4 10" xfId="2360" xr:uid="{F9BFA683-5786-40DF-A4B5-907D6A71B572}"/>
    <cellStyle name="20% - Accent4 4 2" xfId="102" xr:uid="{00000000-0005-0000-0000-00001D020000}"/>
    <cellStyle name="20% - Accent4 4 2 2" xfId="201" xr:uid="{00000000-0005-0000-0000-00001E020000}"/>
    <cellStyle name="20% - Accent4 4 2 2 2" xfId="562" xr:uid="{00000000-0005-0000-0000-00001F020000}"/>
    <cellStyle name="20% - Accent4 4 2 2 2 2" xfId="1706" xr:uid="{00000000-0005-0000-0000-000020020000}"/>
    <cellStyle name="20% - Accent4 4 2 2 2 2 2" xfId="8510" xr:uid="{1B9D43D4-299F-4130-830D-5E1B5DBDE4E6}"/>
    <cellStyle name="20% - Accent4 4 2 2 2 2 3" xfId="6242" xr:uid="{835151E3-1837-4AB0-95A4-4514D0B386E9}"/>
    <cellStyle name="20% - Accent4 4 2 2 2 2 4" xfId="3974" xr:uid="{AB2ED971-88C5-4433-B321-C30E0C071E51}"/>
    <cellStyle name="20% - Accent4 4 2 2 2 3" xfId="7376" xr:uid="{148781E7-51F7-404D-AB30-3241C9F8AE52}"/>
    <cellStyle name="20% - Accent4 4 2 2 2 4" xfId="5108" xr:uid="{93909E33-2881-497F-9B51-B20C735F1ADF}"/>
    <cellStyle name="20% - Accent4 4 2 2 2 5" xfId="2840" xr:uid="{478A871D-68D5-43E5-896D-9FDBB1DA6D80}"/>
    <cellStyle name="20% - Accent4 4 2 2 3" xfId="1149" xr:uid="{00000000-0005-0000-0000-000021020000}"/>
    <cellStyle name="20% - Accent4 4 2 2 3 2" xfId="2283" xr:uid="{00000000-0005-0000-0000-000022020000}"/>
    <cellStyle name="20% - Accent4 4 2 2 3 2 2" xfId="9087" xr:uid="{0B021711-1B1E-4DCC-AA5D-B9F1CBBC63F3}"/>
    <cellStyle name="20% - Accent4 4 2 2 3 2 3" xfId="6819" xr:uid="{4CF6D8C6-9ED0-4786-B992-213A608F2576}"/>
    <cellStyle name="20% - Accent4 4 2 2 3 2 4" xfId="4551" xr:uid="{81381E49-DF58-44B7-9FB9-8321FEEC576B}"/>
    <cellStyle name="20% - Accent4 4 2 2 3 3" xfId="7953" xr:uid="{C6F7FF61-106E-4238-B54A-B6333F9BF66F}"/>
    <cellStyle name="20% - Accent4 4 2 2 3 4" xfId="5685" xr:uid="{73CB2B2F-7F52-4684-8078-1BF7508C7462}"/>
    <cellStyle name="20% - Accent4 4 2 2 3 5" xfId="3417" xr:uid="{FD30E56D-9E7C-42FF-8CAD-F888333917BA}"/>
    <cellStyle name="20% - Accent4 4 2 2 4" xfId="1347" xr:uid="{00000000-0005-0000-0000-000023020000}"/>
    <cellStyle name="20% - Accent4 4 2 2 4 2" xfId="8151" xr:uid="{EE9A0A52-347E-4C43-B31D-21F1D7E91ECD}"/>
    <cellStyle name="20% - Accent4 4 2 2 4 3" xfId="5883" xr:uid="{26030EBF-6278-4F3E-B635-FC0F8006EF24}"/>
    <cellStyle name="20% - Accent4 4 2 2 4 4" xfId="3615" xr:uid="{F1E8195E-3DA5-4E80-B114-227406AA016F}"/>
    <cellStyle name="20% - Accent4 4 2 2 5" xfId="7017" xr:uid="{16D6179E-55AC-431A-985E-F3CCE5F3E867}"/>
    <cellStyle name="20% - Accent4 4 2 2 6" xfId="4749" xr:uid="{588222FF-370A-4DEE-9811-540FC248D555}"/>
    <cellStyle name="20% - Accent4 4 2 2 7" xfId="2481" xr:uid="{CEDA0D0F-32D6-481A-AFAE-1ABD43C7E364}"/>
    <cellStyle name="20% - Accent4 4 2 3" xfId="300" xr:uid="{00000000-0005-0000-0000-000024020000}"/>
    <cellStyle name="20% - Accent4 4 2 3 2" xfId="1446" xr:uid="{00000000-0005-0000-0000-000025020000}"/>
    <cellStyle name="20% - Accent4 4 2 3 2 2" xfId="8250" xr:uid="{C023ACD3-B74B-4B22-A0F0-38C9E7931ACD}"/>
    <cellStyle name="20% - Accent4 4 2 3 2 3" xfId="5982" xr:uid="{62408BB3-532F-4D5C-A34A-2842C2906E27}"/>
    <cellStyle name="20% - Accent4 4 2 3 2 4" xfId="3714" xr:uid="{AB9EEF46-4A59-4F9C-98BB-3EFC84823924}"/>
    <cellStyle name="20% - Accent4 4 2 3 3" xfId="7116" xr:uid="{54CEE8A2-4C7D-47F0-8EF3-F3374FF0E424}"/>
    <cellStyle name="20% - Accent4 4 2 3 4" xfId="4848" xr:uid="{3C7F62C6-BD70-453B-9FE3-0DE35A59575C}"/>
    <cellStyle name="20% - Accent4 4 2 3 5" xfId="2580" xr:uid="{3C05940A-320A-4610-9543-AEE908945875}"/>
    <cellStyle name="20% - Accent4 4 2 4" xfId="414" xr:uid="{00000000-0005-0000-0000-000026020000}"/>
    <cellStyle name="20% - Accent4 4 2 4 2" xfId="1559" xr:uid="{00000000-0005-0000-0000-000027020000}"/>
    <cellStyle name="20% - Accent4 4 2 4 2 2" xfId="8363" xr:uid="{74DD5148-AFB1-43AF-90D4-BFD360910617}"/>
    <cellStyle name="20% - Accent4 4 2 4 2 3" xfId="6095" xr:uid="{68EA5FE7-A150-4836-B71C-08A337E45DFC}"/>
    <cellStyle name="20% - Accent4 4 2 4 2 4" xfId="3827" xr:uid="{7B2AB870-3EE5-490D-B6A4-1201C0C18270}"/>
    <cellStyle name="20% - Accent4 4 2 4 3" xfId="7229" xr:uid="{7DF9FF18-9006-4D83-98D2-4164982CFE93}"/>
    <cellStyle name="20% - Accent4 4 2 4 4" xfId="4961" xr:uid="{CC8DB420-3B86-4057-B583-B0BB75FA2C16}"/>
    <cellStyle name="20% - Accent4 4 2 4 5" xfId="2693" xr:uid="{DFF7173F-D064-46A3-9B1A-DBBE14582114}"/>
    <cellStyle name="20% - Accent4 4 2 5" xfId="1050" xr:uid="{00000000-0005-0000-0000-000028020000}"/>
    <cellStyle name="20% - Accent4 4 2 5 2" xfId="2184" xr:uid="{00000000-0005-0000-0000-000029020000}"/>
    <cellStyle name="20% - Accent4 4 2 5 2 2" xfId="8988" xr:uid="{B081DEA3-B1DD-4785-A0B4-B2236C083FE8}"/>
    <cellStyle name="20% - Accent4 4 2 5 2 3" xfId="6720" xr:uid="{631FE84C-0E14-446E-B323-75104AE605ED}"/>
    <cellStyle name="20% - Accent4 4 2 5 2 4" xfId="4452" xr:uid="{5EAA7D7B-8134-456C-9987-4AC76A7E96F6}"/>
    <cellStyle name="20% - Accent4 4 2 5 3" xfId="7854" xr:uid="{2BEF677E-C44E-4699-9B49-86CD19C1DEC7}"/>
    <cellStyle name="20% - Accent4 4 2 5 4" xfId="5586" xr:uid="{F0023952-8CAB-4C25-AC75-52F4F3D41636}"/>
    <cellStyle name="20% - Accent4 4 2 5 5" xfId="3318" xr:uid="{2EBDA34E-0411-4881-8C05-6DB4F08274CC}"/>
    <cellStyle name="20% - Accent4 4 2 6" xfId="1248" xr:uid="{00000000-0005-0000-0000-00002A020000}"/>
    <cellStyle name="20% - Accent4 4 2 6 2" xfId="8052" xr:uid="{5B9067E9-CBB3-4A56-83CE-0BE5F97F33DD}"/>
    <cellStyle name="20% - Accent4 4 2 6 3" xfId="5784" xr:uid="{794C53EC-81BD-401A-B25E-53918DB0CA9F}"/>
    <cellStyle name="20% - Accent4 4 2 6 4" xfId="3516" xr:uid="{BA1B36D9-883E-4C77-990F-064583EB88FB}"/>
    <cellStyle name="20% - Accent4 4 2 7" xfId="6918" xr:uid="{837CFE88-89D5-44F7-824C-388A9FD65930}"/>
    <cellStyle name="20% - Accent4 4 2 8" xfId="4650" xr:uid="{61995C79-9D91-44B5-99A0-C8523D7EEE70}"/>
    <cellStyle name="20% - Accent4 4 2 9" xfId="2382" xr:uid="{75C26A04-2FD3-46BE-AA54-A5E7C109BDA2}"/>
    <cellStyle name="20% - Accent4 4 3" xfId="179" xr:uid="{00000000-0005-0000-0000-00002B020000}"/>
    <cellStyle name="20% - Accent4 4 3 2" xfId="563" xr:uid="{00000000-0005-0000-0000-00002C020000}"/>
    <cellStyle name="20% - Accent4 4 3 2 2" xfId="1707" xr:uid="{00000000-0005-0000-0000-00002D020000}"/>
    <cellStyle name="20% - Accent4 4 3 2 2 2" xfId="8511" xr:uid="{E3A59F13-26B6-4DBB-B0C3-D3B1059F29FF}"/>
    <cellStyle name="20% - Accent4 4 3 2 2 3" xfId="6243" xr:uid="{94311BCA-70C3-4C01-B0E7-76C648E919A7}"/>
    <cellStyle name="20% - Accent4 4 3 2 2 4" xfId="3975" xr:uid="{8955137D-F7F7-4916-9D73-61182657E76E}"/>
    <cellStyle name="20% - Accent4 4 3 2 3" xfId="7377" xr:uid="{18648CAC-C9AA-4CCD-9B05-B2DA3D9B4C07}"/>
    <cellStyle name="20% - Accent4 4 3 2 4" xfId="5109" xr:uid="{3B3F6622-CD4B-4BF5-91C1-AEC649A16B26}"/>
    <cellStyle name="20% - Accent4 4 3 2 5" xfId="2841" xr:uid="{494493F1-CFE5-45DA-AB5E-71D59BB0C5A8}"/>
    <cellStyle name="20% - Accent4 4 3 3" xfId="1127" xr:uid="{00000000-0005-0000-0000-00002E020000}"/>
    <cellStyle name="20% - Accent4 4 3 3 2" xfId="2261" xr:uid="{00000000-0005-0000-0000-00002F020000}"/>
    <cellStyle name="20% - Accent4 4 3 3 2 2" xfId="9065" xr:uid="{128AF38C-5C66-4598-A71D-F558ECFC3197}"/>
    <cellStyle name="20% - Accent4 4 3 3 2 3" xfId="6797" xr:uid="{FF976274-576A-4FCF-86C2-0823A2B17A7B}"/>
    <cellStyle name="20% - Accent4 4 3 3 2 4" xfId="4529" xr:uid="{E96D68F1-0EF5-4805-9158-8D607A65AF64}"/>
    <cellStyle name="20% - Accent4 4 3 3 3" xfId="7931" xr:uid="{C8466E63-694D-4987-BD49-6D5E8741FDE7}"/>
    <cellStyle name="20% - Accent4 4 3 3 4" xfId="5663" xr:uid="{E2B58945-83F5-4471-A3A8-C04E2FFD10FB}"/>
    <cellStyle name="20% - Accent4 4 3 3 5" xfId="3395" xr:uid="{B3C31393-CF38-439D-A73A-58EDDAA0E718}"/>
    <cellStyle name="20% - Accent4 4 3 4" xfId="1325" xr:uid="{00000000-0005-0000-0000-000030020000}"/>
    <cellStyle name="20% - Accent4 4 3 4 2" xfId="8129" xr:uid="{97AD1AF2-F0AF-485F-8979-459D8D917484}"/>
    <cellStyle name="20% - Accent4 4 3 4 3" xfId="5861" xr:uid="{9AC3D704-429A-43B9-8B02-15B33CA6FD6E}"/>
    <cellStyle name="20% - Accent4 4 3 4 4" xfId="3593" xr:uid="{F5016DF9-44FF-4225-A895-129928F348D8}"/>
    <cellStyle name="20% - Accent4 4 3 5" xfId="6995" xr:uid="{78C55C0A-8C62-4442-9F64-229B229F7160}"/>
    <cellStyle name="20% - Accent4 4 3 6" xfId="4727" xr:uid="{A4651861-FC8A-4B7A-BE06-A54AD9C80F0E}"/>
    <cellStyle name="20% - Accent4 4 3 7" xfId="2459" xr:uid="{C6257760-4A08-4F15-8410-C38D9DF425D1}"/>
    <cellStyle name="20% - Accent4 4 4" xfId="278" xr:uid="{00000000-0005-0000-0000-000031020000}"/>
    <cellStyle name="20% - Accent4 4 4 2" xfId="1424" xr:uid="{00000000-0005-0000-0000-000032020000}"/>
    <cellStyle name="20% - Accent4 4 4 2 2" xfId="8228" xr:uid="{8BD575A1-23C6-45F2-900C-3B7B03597D87}"/>
    <cellStyle name="20% - Accent4 4 4 2 3" xfId="5960" xr:uid="{DFBE71FB-E14B-4484-8D6B-3B01FB99137D}"/>
    <cellStyle name="20% - Accent4 4 4 2 4" xfId="3692" xr:uid="{6D32CEE6-95C3-4D20-8713-02CC355B18D0}"/>
    <cellStyle name="20% - Accent4 4 4 3" xfId="7094" xr:uid="{0E502F61-A1A0-49AB-BF5B-B2CC75FE6717}"/>
    <cellStyle name="20% - Accent4 4 4 4" xfId="4826" xr:uid="{7825EEE5-EEAC-43B8-B4D4-10DD56257407}"/>
    <cellStyle name="20% - Accent4 4 4 5" xfId="2558" xr:uid="{85140548-A24A-4205-9742-CD5CAAF8F561}"/>
    <cellStyle name="20% - Accent4 4 5" xfId="392" xr:uid="{00000000-0005-0000-0000-000033020000}"/>
    <cellStyle name="20% - Accent4 4 5 2" xfId="1537" xr:uid="{00000000-0005-0000-0000-000034020000}"/>
    <cellStyle name="20% - Accent4 4 5 2 2" xfId="8341" xr:uid="{A2F9BCE6-F972-4BED-BF80-A3815BC31B77}"/>
    <cellStyle name="20% - Accent4 4 5 2 3" xfId="6073" xr:uid="{497B742B-062D-4BAC-A0EF-151B639197A9}"/>
    <cellStyle name="20% - Accent4 4 5 2 4" xfId="3805" xr:uid="{6E44FB5F-BFF4-4B15-ABB2-1CA00209D1E6}"/>
    <cellStyle name="20% - Accent4 4 5 3" xfId="7207" xr:uid="{B141A59A-9DD5-4086-8A27-3110E643E1A4}"/>
    <cellStyle name="20% - Accent4 4 5 4" xfId="4939" xr:uid="{93A498B8-8D64-4E55-B698-CD51C42AEC1F}"/>
    <cellStyle name="20% - Accent4 4 5 5" xfId="2671" xr:uid="{838ABEC9-7596-42B0-866E-48D1B983CE4B}"/>
    <cellStyle name="20% - Accent4 4 6" xfId="1028" xr:uid="{00000000-0005-0000-0000-000035020000}"/>
    <cellStyle name="20% - Accent4 4 6 2" xfId="2162" xr:uid="{00000000-0005-0000-0000-000036020000}"/>
    <cellStyle name="20% - Accent4 4 6 2 2" xfId="8966" xr:uid="{79BA0DB7-06A5-497C-AF66-99BF66C23205}"/>
    <cellStyle name="20% - Accent4 4 6 2 3" xfId="6698" xr:uid="{872AABBA-5695-4E37-A489-479B31B16B89}"/>
    <cellStyle name="20% - Accent4 4 6 2 4" xfId="4430" xr:uid="{D7899E4A-885A-47C3-AA20-C05C94CF9FE4}"/>
    <cellStyle name="20% - Accent4 4 6 3" xfId="7832" xr:uid="{0CA792F7-B34A-4B8D-8A3D-26F0ED172100}"/>
    <cellStyle name="20% - Accent4 4 6 4" xfId="5564" xr:uid="{F95E956E-089E-48EC-ABD6-432ABB85481F}"/>
    <cellStyle name="20% - Accent4 4 6 5" xfId="3296" xr:uid="{52C80194-C8DD-4491-B56D-FC8059C99203}"/>
    <cellStyle name="20% - Accent4 4 7" xfId="1226" xr:uid="{00000000-0005-0000-0000-000037020000}"/>
    <cellStyle name="20% - Accent4 4 7 2" xfId="8030" xr:uid="{76DF35B7-6CF0-44B8-80A0-56B6B8279480}"/>
    <cellStyle name="20% - Accent4 4 7 3" xfId="5762" xr:uid="{BA9E987D-A662-4FA3-9802-89FF1B9BB6D2}"/>
    <cellStyle name="20% - Accent4 4 7 4" xfId="3494" xr:uid="{FCFCE9D8-247E-479A-9F16-00948B57043A}"/>
    <cellStyle name="20% - Accent4 4 8" xfId="6896" xr:uid="{E928B97F-7D2C-4C1C-BF02-3A14054D5506}"/>
    <cellStyle name="20% - Accent4 4 9" xfId="4628" xr:uid="{BB0ECD30-21FA-4AD4-850F-E8E39F0A8AE5}"/>
    <cellStyle name="20% - Accent4 5" xfId="137" xr:uid="{00000000-0005-0000-0000-000038020000}"/>
    <cellStyle name="20% - Accent4 5 2" xfId="335" xr:uid="{00000000-0005-0000-0000-000039020000}"/>
    <cellStyle name="20% - Accent4 5 2 2" xfId="564" xr:uid="{00000000-0005-0000-0000-00003A020000}"/>
    <cellStyle name="20% - Accent4 5 2 2 2" xfId="1708" xr:uid="{00000000-0005-0000-0000-00003B020000}"/>
    <cellStyle name="20% - Accent4 5 2 2 2 2" xfId="8512" xr:uid="{03622EB6-916E-413F-A3E0-4577C459F383}"/>
    <cellStyle name="20% - Accent4 5 2 2 2 3" xfId="6244" xr:uid="{416CEC24-E019-4EAB-806A-B174BC3EBD30}"/>
    <cellStyle name="20% - Accent4 5 2 2 2 4" xfId="3976" xr:uid="{F4F39E07-5C64-4859-982B-2F1890916451}"/>
    <cellStyle name="20% - Accent4 5 2 2 3" xfId="7378" xr:uid="{C80F1517-B32C-4673-B771-DC3662B3EB42}"/>
    <cellStyle name="20% - Accent4 5 2 2 4" xfId="5110" xr:uid="{5560B538-341D-4930-891F-8B6CC54F7F60}"/>
    <cellStyle name="20% - Accent4 5 2 2 5" xfId="2842" xr:uid="{7AC24B89-5550-49F1-99DF-70B16FE677D4}"/>
    <cellStyle name="20% - Accent4 5 2 3" xfId="1481" xr:uid="{00000000-0005-0000-0000-00003C020000}"/>
    <cellStyle name="20% - Accent4 5 2 3 2" xfId="8285" xr:uid="{D65AF658-9BA8-40EE-8663-AF86F742B4BA}"/>
    <cellStyle name="20% - Accent4 5 2 3 3" xfId="6017" xr:uid="{11484659-E119-4971-961C-09D5729448AB}"/>
    <cellStyle name="20% - Accent4 5 2 3 4" xfId="3749" xr:uid="{E26B65EA-0E51-4981-AD9B-961112BEE778}"/>
    <cellStyle name="20% - Accent4 5 2 4" xfId="7151" xr:uid="{BF280B20-D7E0-4220-B61C-14A6ABFE3AEA}"/>
    <cellStyle name="20% - Accent4 5 2 5" xfId="4883" xr:uid="{85F2BC05-33E7-4097-B80E-4B0CED796BEE}"/>
    <cellStyle name="20% - Accent4 5 2 6" xfId="2615" xr:uid="{E37863E0-6B65-4635-863D-52097944E316}"/>
    <cellStyle name="20% - Accent4 5 3" xfId="565" xr:uid="{00000000-0005-0000-0000-00003D020000}"/>
    <cellStyle name="20% - Accent4 5 3 2" xfId="1709" xr:uid="{00000000-0005-0000-0000-00003E020000}"/>
    <cellStyle name="20% - Accent4 5 3 2 2" xfId="8513" xr:uid="{5810048D-5AC4-41A4-8391-055C66C6A3D5}"/>
    <cellStyle name="20% - Accent4 5 3 2 3" xfId="6245" xr:uid="{918750DE-21D5-4412-A2C2-30E15ABA258F}"/>
    <cellStyle name="20% - Accent4 5 3 2 4" xfId="3977" xr:uid="{0785773C-3DCD-4579-8A69-CF421872674F}"/>
    <cellStyle name="20% - Accent4 5 3 3" xfId="7379" xr:uid="{839380AB-C250-4EFA-A36F-1D16C32F4F3B}"/>
    <cellStyle name="20% - Accent4 5 3 4" xfId="5111" xr:uid="{D87507EB-DD83-4794-953D-092735B8AC8D}"/>
    <cellStyle name="20% - Accent4 5 3 5" xfId="2843" xr:uid="{498D7E73-C9CE-4306-9426-9C0DB5116249}"/>
    <cellStyle name="20% - Accent4 5 4" xfId="566" xr:uid="{00000000-0005-0000-0000-00003F020000}"/>
    <cellStyle name="20% - Accent4 5 4 2" xfId="1710" xr:uid="{00000000-0005-0000-0000-000040020000}"/>
    <cellStyle name="20% - Accent4 5 4 2 2" xfId="8514" xr:uid="{73D77162-97A3-4DFA-9036-63E7AF0D968D}"/>
    <cellStyle name="20% - Accent4 5 4 2 3" xfId="6246" xr:uid="{BA098493-BEC7-4467-870A-3C6340AFC5BA}"/>
    <cellStyle name="20% - Accent4 5 4 2 4" xfId="3978" xr:uid="{0D8BC175-8560-42BD-93EB-F8AC01D77480}"/>
    <cellStyle name="20% - Accent4 5 4 3" xfId="7380" xr:uid="{FB01E5D1-5719-41A5-AE90-3E80F75C7013}"/>
    <cellStyle name="20% - Accent4 5 4 4" xfId="5112" xr:uid="{A3002D58-3D3E-4E1B-B5CB-2ADA5EBC7BA7}"/>
    <cellStyle name="20% - Accent4 5 4 5" xfId="2844" xr:uid="{927919C9-501B-4CEA-9400-153DAC120ADF}"/>
    <cellStyle name="20% - Accent4 5 5" xfId="1085" xr:uid="{00000000-0005-0000-0000-000041020000}"/>
    <cellStyle name="20% - Accent4 5 5 2" xfId="2219" xr:uid="{00000000-0005-0000-0000-000042020000}"/>
    <cellStyle name="20% - Accent4 5 5 2 2" xfId="9023" xr:uid="{13254E05-A934-4D2F-9819-CFB90BFF56D6}"/>
    <cellStyle name="20% - Accent4 5 5 2 3" xfId="6755" xr:uid="{882F1EB2-E799-45D1-B18A-11F66CD2B3A2}"/>
    <cellStyle name="20% - Accent4 5 5 2 4" xfId="4487" xr:uid="{4A3764F5-37DF-4818-BD4E-E9E37A5F0388}"/>
    <cellStyle name="20% - Accent4 5 5 3" xfId="7889" xr:uid="{703DC60A-BBAC-4621-94FF-E5AA27D48B54}"/>
    <cellStyle name="20% - Accent4 5 5 4" xfId="5621" xr:uid="{0407D5D5-F2A2-4620-A728-0AC87127F054}"/>
    <cellStyle name="20% - Accent4 5 5 5" xfId="3353" xr:uid="{8842C599-7CCA-4F24-981E-E177CC7B198E}"/>
    <cellStyle name="20% - Accent4 5 6" xfId="1283" xr:uid="{00000000-0005-0000-0000-000043020000}"/>
    <cellStyle name="20% - Accent4 5 6 2" xfId="8087" xr:uid="{B480AA7E-5836-4BA7-899F-3CD87CB83A9A}"/>
    <cellStyle name="20% - Accent4 5 6 3" xfId="5819" xr:uid="{8CDE2040-1969-4A47-B38A-CD147C01C2E8}"/>
    <cellStyle name="20% - Accent4 5 6 4" xfId="3551" xr:uid="{A05B761F-9DF0-4E8B-96A1-94DD1B09A079}"/>
    <cellStyle name="20% - Accent4 5 7" xfId="6953" xr:uid="{5A0EEB5A-D440-414C-8D31-B42AA06CBC63}"/>
    <cellStyle name="20% - Accent4 5 8" xfId="4685" xr:uid="{05CF671C-1671-4853-B9CE-A3364A721C6C}"/>
    <cellStyle name="20% - Accent4 5 9" xfId="2417" xr:uid="{22F0BB72-5F0C-44EE-9790-3A2FCF98630D}"/>
    <cellStyle name="20% - Accent4 6" xfId="236" xr:uid="{00000000-0005-0000-0000-000044020000}"/>
    <cellStyle name="20% - Accent4 6 2" xfId="567" xr:uid="{00000000-0005-0000-0000-000045020000}"/>
    <cellStyle name="20% - Accent4 6 2 2" xfId="568" xr:uid="{00000000-0005-0000-0000-000046020000}"/>
    <cellStyle name="20% - Accent4 6 2 2 2" xfId="1712" xr:uid="{00000000-0005-0000-0000-000047020000}"/>
    <cellStyle name="20% - Accent4 6 2 2 2 2" xfId="8516" xr:uid="{206F8013-EE0E-4821-A294-B338B1257DC0}"/>
    <cellStyle name="20% - Accent4 6 2 2 2 3" xfId="6248" xr:uid="{C77AB0C7-A329-4491-A7A2-15DC338CA30D}"/>
    <cellStyle name="20% - Accent4 6 2 2 2 4" xfId="3980" xr:uid="{36EF5585-3EB8-4C32-84F4-FA34BD110138}"/>
    <cellStyle name="20% - Accent4 6 2 2 3" xfId="7382" xr:uid="{E9DB2CD1-64E5-4B0B-988E-61C5E946DD2F}"/>
    <cellStyle name="20% - Accent4 6 2 2 4" xfId="5114" xr:uid="{69100A7C-711F-4269-B68B-CDDBFBDC7FB7}"/>
    <cellStyle name="20% - Accent4 6 2 2 5" xfId="2846" xr:uid="{8C958F7A-EA5D-46D6-86EB-7C0472A10464}"/>
    <cellStyle name="20% - Accent4 6 2 3" xfId="1711" xr:uid="{00000000-0005-0000-0000-000048020000}"/>
    <cellStyle name="20% - Accent4 6 2 3 2" xfId="8515" xr:uid="{A1363AE6-E1B7-4CCD-A837-61846C2C65DE}"/>
    <cellStyle name="20% - Accent4 6 2 3 3" xfId="6247" xr:uid="{BFE215B2-7E48-4487-A19E-BDAF030F724E}"/>
    <cellStyle name="20% - Accent4 6 2 3 4" xfId="3979" xr:uid="{3A901857-A44B-438F-85F8-53AF5FAD3374}"/>
    <cellStyle name="20% - Accent4 6 2 4" xfId="7381" xr:uid="{B54D2485-242C-4F2F-BA84-9B372461FFB2}"/>
    <cellStyle name="20% - Accent4 6 2 5" xfId="5113" xr:uid="{66CDC7F7-8BC9-4702-BDC1-12B1B951D4CA}"/>
    <cellStyle name="20% - Accent4 6 2 6" xfId="2845" xr:uid="{8B44AE49-7936-46DB-B9B8-C6EB187C80A0}"/>
    <cellStyle name="20% - Accent4 6 3" xfId="569" xr:uid="{00000000-0005-0000-0000-000049020000}"/>
    <cellStyle name="20% - Accent4 6 3 2" xfId="1713" xr:uid="{00000000-0005-0000-0000-00004A020000}"/>
    <cellStyle name="20% - Accent4 6 3 2 2" xfId="8517" xr:uid="{620ED039-F9EF-41F9-828D-F438E88FC6B7}"/>
    <cellStyle name="20% - Accent4 6 3 2 3" xfId="6249" xr:uid="{311561B0-019C-4F3D-8D49-B07B12F36EC0}"/>
    <cellStyle name="20% - Accent4 6 3 2 4" xfId="3981" xr:uid="{920A4677-550E-4B41-8AD3-9373CAB297C4}"/>
    <cellStyle name="20% - Accent4 6 3 3" xfId="7383" xr:uid="{5F0E1AE2-23B2-4FCD-B379-1D021BB16CCB}"/>
    <cellStyle name="20% - Accent4 6 3 4" xfId="5115" xr:uid="{6748BCA4-87BA-4098-BFA8-6B262D6AD092}"/>
    <cellStyle name="20% - Accent4 6 3 5" xfId="2847" xr:uid="{8A1324A2-3F99-408A-8C5D-A984CD44C2BD}"/>
    <cellStyle name="20% - Accent4 6 4" xfId="570" xr:uid="{00000000-0005-0000-0000-00004B020000}"/>
    <cellStyle name="20% - Accent4 6 4 2" xfId="1714" xr:uid="{00000000-0005-0000-0000-00004C020000}"/>
    <cellStyle name="20% - Accent4 6 4 2 2" xfId="8518" xr:uid="{BED39CE1-51F8-4F7E-8EAC-AF1645CCA545}"/>
    <cellStyle name="20% - Accent4 6 4 2 3" xfId="6250" xr:uid="{15216AD7-473C-4F31-94D5-9294DB5CD5DB}"/>
    <cellStyle name="20% - Accent4 6 4 2 4" xfId="3982" xr:uid="{22AC636A-45EF-42EC-8B9C-1786D0844862}"/>
    <cellStyle name="20% - Accent4 6 4 3" xfId="7384" xr:uid="{B77240D2-D389-4E61-9344-414D8DFEB1E0}"/>
    <cellStyle name="20% - Accent4 6 4 4" xfId="5116" xr:uid="{765A7597-8B1A-4072-80AA-5A1B2668DAEA}"/>
    <cellStyle name="20% - Accent4 6 4 5" xfId="2848" xr:uid="{E3536764-0159-4E16-BE35-B5194913AEDF}"/>
    <cellStyle name="20% - Accent4 6 5" xfId="1382" xr:uid="{00000000-0005-0000-0000-00004D020000}"/>
    <cellStyle name="20% - Accent4 6 5 2" xfId="8186" xr:uid="{6D92267F-804E-40B3-8088-600E181B52BC}"/>
    <cellStyle name="20% - Accent4 6 5 3" xfId="5918" xr:uid="{7D25E407-A498-46BD-B0E6-27F30BA4C873}"/>
    <cellStyle name="20% - Accent4 6 5 4" xfId="3650" xr:uid="{23FD6F1A-5CFF-42E4-8C87-35403EC777AE}"/>
    <cellStyle name="20% - Accent4 6 6" xfId="7052" xr:uid="{B6C9F015-8628-41EF-A9A9-FF64D5801487}"/>
    <cellStyle name="20% - Accent4 6 7" xfId="4784" xr:uid="{92F4FBDB-238A-4E12-AD66-F944F9EC974F}"/>
    <cellStyle name="20% - Accent4 6 8" xfId="2516" xr:uid="{3F08547E-C20D-4178-868E-93156C6D2041}"/>
    <cellStyle name="20% - Accent4 7" xfId="350" xr:uid="{00000000-0005-0000-0000-00004E020000}"/>
    <cellStyle name="20% - Accent4 7 2" xfId="571" xr:uid="{00000000-0005-0000-0000-00004F020000}"/>
    <cellStyle name="20% - Accent4 7 2 2" xfId="572" xr:uid="{00000000-0005-0000-0000-000050020000}"/>
    <cellStyle name="20% - Accent4 7 2 2 2" xfId="1716" xr:uid="{00000000-0005-0000-0000-000051020000}"/>
    <cellStyle name="20% - Accent4 7 2 2 2 2" xfId="8520" xr:uid="{F0EBAF7F-C973-46F5-A0D3-7157E2690AA8}"/>
    <cellStyle name="20% - Accent4 7 2 2 2 3" xfId="6252" xr:uid="{D0182671-926C-462A-94CC-CF27312EFD3A}"/>
    <cellStyle name="20% - Accent4 7 2 2 2 4" xfId="3984" xr:uid="{03AA2032-E2E6-4C53-97E1-1318D726B489}"/>
    <cellStyle name="20% - Accent4 7 2 2 3" xfId="7386" xr:uid="{06EEC518-4812-496A-B50E-4ADD6E96005D}"/>
    <cellStyle name="20% - Accent4 7 2 2 4" xfId="5118" xr:uid="{7F037348-AF5C-4CFA-A54E-10399C772D4A}"/>
    <cellStyle name="20% - Accent4 7 2 2 5" xfId="2850" xr:uid="{061676EE-EBC4-4C09-ABEF-762961DBD82F}"/>
    <cellStyle name="20% - Accent4 7 2 3" xfId="1715" xr:uid="{00000000-0005-0000-0000-000052020000}"/>
    <cellStyle name="20% - Accent4 7 2 3 2" xfId="8519" xr:uid="{EFAA688D-6340-44B9-8246-23A50EC51843}"/>
    <cellStyle name="20% - Accent4 7 2 3 3" xfId="6251" xr:uid="{12BAFD6B-587F-4D4D-BA1C-F23E98D54957}"/>
    <cellStyle name="20% - Accent4 7 2 3 4" xfId="3983" xr:uid="{666CAC08-9A49-4949-AD7C-93CDB4B5587F}"/>
    <cellStyle name="20% - Accent4 7 2 4" xfId="7385" xr:uid="{C5743A52-71F5-4B0B-BF46-5DD428852598}"/>
    <cellStyle name="20% - Accent4 7 2 5" xfId="5117" xr:uid="{B3C44C11-AE79-4908-85F9-4E66C81A8F18}"/>
    <cellStyle name="20% - Accent4 7 2 6" xfId="2849" xr:uid="{7A18782E-1D64-4C5C-88DA-F3153730AF4E}"/>
    <cellStyle name="20% - Accent4 7 3" xfId="573" xr:uid="{00000000-0005-0000-0000-000053020000}"/>
    <cellStyle name="20% - Accent4 7 3 2" xfId="1717" xr:uid="{00000000-0005-0000-0000-000054020000}"/>
    <cellStyle name="20% - Accent4 7 3 2 2" xfId="8521" xr:uid="{DBC6207B-A9E6-4151-AF12-DB2ACF83EE6B}"/>
    <cellStyle name="20% - Accent4 7 3 2 3" xfId="6253" xr:uid="{41E23713-F53E-484F-9D86-0F94DC27F486}"/>
    <cellStyle name="20% - Accent4 7 3 2 4" xfId="3985" xr:uid="{7F1FDDE7-5CE6-4A0D-8514-104DFABB8971}"/>
    <cellStyle name="20% - Accent4 7 3 3" xfId="7387" xr:uid="{9EED6C30-1584-46A7-82F3-70ADD25CC4CC}"/>
    <cellStyle name="20% - Accent4 7 3 4" xfId="5119" xr:uid="{5D1B20E9-1EBC-4093-8CF6-4AE4156A86C6}"/>
    <cellStyle name="20% - Accent4 7 3 5" xfId="2851" xr:uid="{9FE77F47-B9CC-42A7-B43B-C5B37A037F88}"/>
    <cellStyle name="20% - Accent4 7 4" xfId="574" xr:uid="{00000000-0005-0000-0000-000055020000}"/>
    <cellStyle name="20% - Accent4 7 4 2" xfId="1718" xr:uid="{00000000-0005-0000-0000-000056020000}"/>
    <cellStyle name="20% - Accent4 7 4 2 2" xfId="8522" xr:uid="{AA3E42C0-E6A1-40D9-B7C0-C11AB62C8FB9}"/>
    <cellStyle name="20% - Accent4 7 4 2 3" xfId="6254" xr:uid="{D3776E72-159F-4523-99D2-EBE888E88F0C}"/>
    <cellStyle name="20% - Accent4 7 4 2 4" xfId="3986" xr:uid="{DBF8D737-9EC6-41A7-97D5-F954E5D40251}"/>
    <cellStyle name="20% - Accent4 7 4 3" xfId="7388" xr:uid="{9023042F-F433-46D9-B7FF-B1297B59A6E3}"/>
    <cellStyle name="20% - Accent4 7 4 4" xfId="5120" xr:uid="{93D7BBFB-3664-48D7-A401-F16E2F55FE88}"/>
    <cellStyle name="20% - Accent4 7 4 5" xfId="2852" xr:uid="{E5DF1E44-D0B6-4BB9-82B3-83B07228DEED}"/>
    <cellStyle name="20% - Accent4 7 5" xfId="1495" xr:uid="{00000000-0005-0000-0000-000057020000}"/>
    <cellStyle name="20% - Accent4 7 5 2" xfId="8299" xr:uid="{DF23912B-4010-4394-A1DE-47695E968C82}"/>
    <cellStyle name="20% - Accent4 7 5 3" xfId="6031" xr:uid="{178ACC06-31A8-4B43-BD1D-1288B81DAAA9}"/>
    <cellStyle name="20% - Accent4 7 5 4" xfId="3763" xr:uid="{CE66B564-680D-4D75-BDAC-3EF87C564C99}"/>
    <cellStyle name="20% - Accent4 7 6" xfId="7165" xr:uid="{D0B234C9-2579-4223-8368-BBE47D916527}"/>
    <cellStyle name="20% - Accent4 7 7" xfId="4897" xr:uid="{986F86D4-CF97-4C30-AEBE-8B020CDC757B}"/>
    <cellStyle name="20% - Accent4 7 8" xfId="2629" xr:uid="{B6ADBEE9-B2F3-446A-B7C6-5884DD9D9130}"/>
    <cellStyle name="20% - Accent4 8" xfId="575" xr:uid="{00000000-0005-0000-0000-000058020000}"/>
    <cellStyle name="20% - Accent4 8 2" xfId="576" xr:uid="{00000000-0005-0000-0000-000059020000}"/>
    <cellStyle name="20% - Accent4 8 2 2" xfId="1720" xr:uid="{00000000-0005-0000-0000-00005A020000}"/>
    <cellStyle name="20% - Accent4 8 2 2 2" xfId="8524" xr:uid="{2DBB2C55-664E-49E3-B6B0-575DCC104170}"/>
    <cellStyle name="20% - Accent4 8 2 2 3" xfId="6256" xr:uid="{F92C0EB5-4FDD-432F-98E5-7CBBB6D65CAF}"/>
    <cellStyle name="20% - Accent4 8 2 2 4" xfId="3988" xr:uid="{121D8DDB-08BF-429D-914E-1CD4615FF62F}"/>
    <cellStyle name="20% - Accent4 8 2 3" xfId="7390" xr:uid="{40841688-86C8-4B85-89B4-93949D98AA51}"/>
    <cellStyle name="20% - Accent4 8 2 4" xfId="5122" xr:uid="{3574C819-535A-4D06-9891-F9F2CB3B5713}"/>
    <cellStyle name="20% - Accent4 8 2 5" xfId="2854" xr:uid="{BC56D3B8-FE55-41F3-A04B-1A049900BDEA}"/>
    <cellStyle name="20% - Accent4 8 3" xfId="1719" xr:uid="{00000000-0005-0000-0000-00005B020000}"/>
    <cellStyle name="20% - Accent4 8 3 2" xfId="8523" xr:uid="{B40A72E2-DB79-4CEE-BBF1-EF93E424E154}"/>
    <cellStyle name="20% - Accent4 8 3 3" xfId="6255" xr:uid="{2622F28C-90DD-47DF-B1A5-D3E4B062397F}"/>
    <cellStyle name="20% - Accent4 8 3 4" xfId="3987" xr:uid="{6339D1E6-16A7-488E-AC8D-079E5891E2F7}"/>
    <cellStyle name="20% - Accent4 8 4" xfId="7389" xr:uid="{802ED29C-2611-4C89-A7A5-DFF441E35AAA}"/>
    <cellStyle name="20% - Accent4 8 5" xfId="5121" xr:uid="{F288B833-338D-4C18-9DDE-A7B707CF4AEC}"/>
    <cellStyle name="20% - Accent4 8 6" xfId="2853" xr:uid="{3A26C1E3-3EA3-4580-9C88-EFE3A5760BC5}"/>
    <cellStyle name="20% - Accent4 9" xfId="577" xr:uid="{00000000-0005-0000-0000-00005C020000}"/>
    <cellStyle name="20% - Accent4 9 2" xfId="578" xr:uid="{00000000-0005-0000-0000-00005D020000}"/>
    <cellStyle name="20% - Accent4 9 2 2" xfId="1722" xr:uid="{00000000-0005-0000-0000-00005E020000}"/>
    <cellStyle name="20% - Accent4 9 2 2 2" xfId="8526" xr:uid="{4C95AFAA-B645-45AB-99AE-3EC5F2F4079B}"/>
    <cellStyle name="20% - Accent4 9 2 2 3" xfId="6258" xr:uid="{F56D51B3-7A12-46AE-B7F6-A3CDD1F96406}"/>
    <cellStyle name="20% - Accent4 9 2 2 4" xfId="3990" xr:uid="{2C06F2A4-D596-4C50-8ABC-0EED5042A022}"/>
    <cellStyle name="20% - Accent4 9 2 3" xfId="7392" xr:uid="{351F508E-DC4F-44DF-9209-DA84E922F841}"/>
    <cellStyle name="20% - Accent4 9 2 4" xfId="5124" xr:uid="{53913188-B00C-4EAC-A2DB-C8CC8F61E9D3}"/>
    <cellStyle name="20% - Accent4 9 2 5" xfId="2856" xr:uid="{12138F6A-40D7-477D-BA1E-0BFBB6BC776F}"/>
    <cellStyle name="20% - Accent4 9 3" xfId="1721" xr:uid="{00000000-0005-0000-0000-00005F020000}"/>
    <cellStyle name="20% - Accent4 9 3 2" xfId="8525" xr:uid="{82DF6C49-DB5A-493E-BAAA-2056F03B741F}"/>
    <cellStyle name="20% - Accent4 9 3 3" xfId="6257" xr:uid="{320DEE4B-75B9-4D36-997E-F4036E9E8F9E}"/>
    <cellStyle name="20% - Accent4 9 3 4" xfId="3989" xr:uid="{E965B7D4-DE07-4C14-9CB7-274F5549BEDC}"/>
    <cellStyle name="20% - Accent4 9 4" xfId="7391" xr:uid="{141F0BF4-2A54-4F11-B473-378301C46AE7}"/>
    <cellStyle name="20% - Accent4 9 5" xfId="5123" xr:uid="{9F182CCF-3B79-4AD1-89AB-679DA5452E74}"/>
    <cellStyle name="20% - Accent4 9 6" xfId="2855" xr:uid="{F8EBB7F1-9DED-478A-B695-21CFC6A47E37}"/>
    <cellStyle name="20% - Accent5" xfId="5" builtinId="46" customBuiltin="1"/>
    <cellStyle name="20% - Accent5 10" xfId="579" xr:uid="{00000000-0005-0000-0000-000061020000}"/>
    <cellStyle name="20% - Accent5 10 2" xfId="1723" xr:uid="{00000000-0005-0000-0000-000062020000}"/>
    <cellStyle name="20% - Accent5 10 2 2" xfId="8527" xr:uid="{69F8E074-AAE9-477F-858A-9C27FBB98E52}"/>
    <cellStyle name="20% - Accent5 10 2 3" xfId="6259" xr:uid="{C8453EDF-E35C-4118-8F73-126A9810E0B9}"/>
    <cellStyle name="20% - Accent5 10 2 4" xfId="3991" xr:uid="{175BCB43-A977-4EDF-8D4C-3D458445B7D9}"/>
    <cellStyle name="20% - Accent5 10 3" xfId="7393" xr:uid="{085E68E0-89CD-4649-8DE7-E0132303ECC3}"/>
    <cellStyle name="20% - Accent5 10 4" xfId="5125" xr:uid="{F5736585-E16E-4968-A213-CE5A3F27874F}"/>
    <cellStyle name="20% - Accent5 10 5" xfId="2857" xr:uid="{90ED4ABB-4888-4FEB-9AD3-C8F63A4AF16C}"/>
    <cellStyle name="20% - Accent5 11" xfId="580" xr:uid="{00000000-0005-0000-0000-000063020000}"/>
    <cellStyle name="20% - Accent5 11 2" xfId="1724" xr:uid="{00000000-0005-0000-0000-000064020000}"/>
    <cellStyle name="20% - Accent5 11 2 2" xfId="8528" xr:uid="{1AC48CA6-5E5F-4399-8B54-FB27F88C9AA8}"/>
    <cellStyle name="20% - Accent5 11 2 3" xfId="6260" xr:uid="{5B8376E7-CC70-40FB-8C91-E4CBD6C52FF9}"/>
    <cellStyle name="20% - Accent5 11 2 4" xfId="3992" xr:uid="{4AA2B46C-DA53-49C5-999E-CDC9B3DF26CC}"/>
    <cellStyle name="20% - Accent5 11 3" xfId="7394" xr:uid="{DF899167-B92B-4D45-B8CA-56242DB99A35}"/>
    <cellStyle name="20% - Accent5 11 4" xfId="5126" xr:uid="{5592C405-AD90-4723-8FD3-0B01EEE69ED3}"/>
    <cellStyle name="20% - Accent5 11 5" xfId="2858" xr:uid="{6E51F67D-B0B2-40CE-94F6-819B1AC6FABE}"/>
    <cellStyle name="20% - Accent5 12" xfId="987" xr:uid="{00000000-0005-0000-0000-000065020000}"/>
    <cellStyle name="20% - Accent5 12 2" xfId="2121" xr:uid="{00000000-0005-0000-0000-000066020000}"/>
    <cellStyle name="20% - Accent5 12 2 2" xfId="8925" xr:uid="{1965858E-2904-4C01-B834-F1145E694BA9}"/>
    <cellStyle name="20% - Accent5 12 2 3" xfId="6657" xr:uid="{12724615-E5C0-448C-A763-8C435B41514C}"/>
    <cellStyle name="20% - Accent5 12 2 4" xfId="4389" xr:uid="{EE073CF2-3625-41B7-A87B-9CCDB1B73DAC}"/>
    <cellStyle name="20% - Accent5 12 3" xfId="7791" xr:uid="{64FC55A8-1CA4-480E-AAA2-AD1A968F935F}"/>
    <cellStyle name="20% - Accent5 12 4" xfId="5523" xr:uid="{B3E7386B-42B7-4AC1-84F2-13C0C026FA25}"/>
    <cellStyle name="20% - Accent5 12 5" xfId="3255" xr:uid="{1FD92341-C52B-4613-B038-FF3348D3A71F}"/>
    <cellStyle name="20% - Accent5 13" xfId="1185" xr:uid="{00000000-0005-0000-0000-000067020000}"/>
    <cellStyle name="20% - Accent5 13 2" xfId="7989" xr:uid="{470CA5AB-4CFC-41B0-BF21-A63EDDB26C24}"/>
    <cellStyle name="20% - Accent5 13 3" xfId="5721" xr:uid="{2F6D4439-1C9D-458C-B1B7-21C3AAB1BED9}"/>
    <cellStyle name="20% - Accent5 13 4" xfId="3453" xr:uid="{4BA6532A-DECE-4830-A09E-20CD89B0043D}"/>
    <cellStyle name="20% - Accent5 14" xfId="6855" xr:uid="{60EA16CC-44C3-4693-B6F4-DA0647A7D561}"/>
    <cellStyle name="20% - Accent5 15" xfId="4587" xr:uid="{BD4C3D76-0F3B-4CA2-B31C-DBA04D145335}"/>
    <cellStyle name="20% - Accent5 16" xfId="2319" xr:uid="{9D904E95-0247-47C6-9D4F-197308592A3B}"/>
    <cellStyle name="20% - Accent5 2" xfId="53" xr:uid="{00000000-0005-0000-0000-000068020000}"/>
    <cellStyle name="20% - Accent5 2 10" xfId="4601" xr:uid="{7B80EDC9-2792-40DD-844E-C8E92682738F}"/>
    <cellStyle name="20% - Accent5 2 11" xfId="2333" xr:uid="{C54A7EC0-3691-4DAC-9976-0DDCD7BCBF7C}"/>
    <cellStyle name="20% - Accent5 2 2" xfId="103" xr:uid="{00000000-0005-0000-0000-000069020000}"/>
    <cellStyle name="20% - Accent5 2 2 10" xfId="2383" xr:uid="{BFC0B96A-6534-4BBA-AAEA-933E927AB73F}"/>
    <cellStyle name="20% - Accent5 2 2 2" xfId="202" xr:uid="{00000000-0005-0000-0000-00006A020000}"/>
    <cellStyle name="20% - Accent5 2 2 2 2" xfId="581" xr:uid="{00000000-0005-0000-0000-00006B020000}"/>
    <cellStyle name="20% - Accent5 2 2 2 2 2" xfId="582" xr:uid="{00000000-0005-0000-0000-00006C020000}"/>
    <cellStyle name="20% - Accent5 2 2 2 2 2 2" xfId="1726" xr:uid="{00000000-0005-0000-0000-00006D020000}"/>
    <cellStyle name="20% - Accent5 2 2 2 2 2 2 2" xfId="8530" xr:uid="{CFF3E862-4D34-40BC-8860-81D32BC0C3FD}"/>
    <cellStyle name="20% - Accent5 2 2 2 2 2 2 3" xfId="6262" xr:uid="{F060F347-4955-40EF-BAEB-BDA8B8AE362F}"/>
    <cellStyle name="20% - Accent5 2 2 2 2 2 2 4" xfId="3994" xr:uid="{72406B03-2826-438A-87F3-8F10C52FEEA2}"/>
    <cellStyle name="20% - Accent5 2 2 2 2 2 3" xfId="7396" xr:uid="{6B0D2C81-08FB-49B8-93E8-0E0ECA75E238}"/>
    <cellStyle name="20% - Accent5 2 2 2 2 2 4" xfId="5128" xr:uid="{1F8E7C0F-0490-4411-958D-619125C9CEB2}"/>
    <cellStyle name="20% - Accent5 2 2 2 2 2 5" xfId="2860" xr:uid="{FD8DFE14-D3BC-41D2-9F15-95B7E930CCDA}"/>
    <cellStyle name="20% - Accent5 2 2 2 2 3" xfId="1725" xr:uid="{00000000-0005-0000-0000-00006E020000}"/>
    <cellStyle name="20% - Accent5 2 2 2 2 3 2" xfId="8529" xr:uid="{2C385C93-D9D4-4B25-99A3-429EABE5CBC6}"/>
    <cellStyle name="20% - Accent5 2 2 2 2 3 3" xfId="6261" xr:uid="{71733896-9C38-4041-AECB-E7903E947C25}"/>
    <cellStyle name="20% - Accent5 2 2 2 2 3 4" xfId="3993" xr:uid="{B844E3C8-0DEA-4F79-A394-4DD3219F4BB5}"/>
    <cellStyle name="20% - Accent5 2 2 2 2 4" xfId="7395" xr:uid="{B3BFA659-FBE8-4D52-B188-4FDEFA71616F}"/>
    <cellStyle name="20% - Accent5 2 2 2 2 5" xfId="5127" xr:uid="{C6E743CF-A989-4C6B-890A-23F03EC2D90A}"/>
    <cellStyle name="20% - Accent5 2 2 2 2 6" xfId="2859" xr:uid="{A0BA1216-C3DD-49C7-A5D2-774B041EE738}"/>
    <cellStyle name="20% - Accent5 2 2 2 3" xfId="583" xr:uid="{00000000-0005-0000-0000-00006F020000}"/>
    <cellStyle name="20% - Accent5 2 2 2 3 2" xfId="1727" xr:uid="{00000000-0005-0000-0000-000070020000}"/>
    <cellStyle name="20% - Accent5 2 2 2 3 2 2" xfId="8531" xr:uid="{FF92F80E-3DCF-4D01-9D8B-DBD3BCBAAFB7}"/>
    <cellStyle name="20% - Accent5 2 2 2 3 2 3" xfId="6263" xr:uid="{BC66C79F-16CF-438C-A04F-677E49298555}"/>
    <cellStyle name="20% - Accent5 2 2 2 3 2 4" xfId="3995" xr:uid="{603C59B4-7975-42C0-BA73-2CC548360348}"/>
    <cellStyle name="20% - Accent5 2 2 2 3 3" xfId="7397" xr:uid="{C4E0ABE9-7AB2-478D-ACD9-0246F64BD259}"/>
    <cellStyle name="20% - Accent5 2 2 2 3 4" xfId="5129" xr:uid="{BC1EDE17-D7F3-4B35-9664-6B588C5883EA}"/>
    <cellStyle name="20% - Accent5 2 2 2 3 5" xfId="2861" xr:uid="{C55AD171-D969-4016-96F3-0A6D954C1300}"/>
    <cellStyle name="20% - Accent5 2 2 2 4" xfId="584" xr:uid="{00000000-0005-0000-0000-000071020000}"/>
    <cellStyle name="20% - Accent5 2 2 2 4 2" xfId="1728" xr:uid="{00000000-0005-0000-0000-000072020000}"/>
    <cellStyle name="20% - Accent5 2 2 2 4 2 2" xfId="8532" xr:uid="{9C79368F-062F-455D-8E36-22BA2A9DA2CB}"/>
    <cellStyle name="20% - Accent5 2 2 2 4 2 3" xfId="6264" xr:uid="{7B2351CF-2720-43B0-8DD5-550CBB58811E}"/>
    <cellStyle name="20% - Accent5 2 2 2 4 2 4" xfId="3996" xr:uid="{96CDCAD5-FBEF-4A51-99DB-14FE3E244988}"/>
    <cellStyle name="20% - Accent5 2 2 2 4 3" xfId="7398" xr:uid="{2D67A7AC-71AB-47EB-9677-32B71FD55F98}"/>
    <cellStyle name="20% - Accent5 2 2 2 4 4" xfId="5130" xr:uid="{66E1A62A-B34D-4431-A5F1-AA88CDA6F7EE}"/>
    <cellStyle name="20% - Accent5 2 2 2 4 5" xfId="2862" xr:uid="{C42F3691-4BB1-49C6-A205-BCB9FFE4055F}"/>
    <cellStyle name="20% - Accent5 2 2 2 5" xfId="1150" xr:uid="{00000000-0005-0000-0000-000073020000}"/>
    <cellStyle name="20% - Accent5 2 2 2 5 2" xfId="2284" xr:uid="{00000000-0005-0000-0000-000074020000}"/>
    <cellStyle name="20% - Accent5 2 2 2 5 2 2" xfId="9088" xr:uid="{26FBA7C1-CD8B-4CDE-BF4F-F0A1A9847982}"/>
    <cellStyle name="20% - Accent5 2 2 2 5 2 3" xfId="6820" xr:uid="{BDA85DE3-3680-4B45-9C68-A282BF18ADB9}"/>
    <cellStyle name="20% - Accent5 2 2 2 5 2 4" xfId="4552" xr:uid="{C4C1BBAF-1E6E-4AD1-A5EE-EED0974DA800}"/>
    <cellStyle name="20% - Accent5 2 2 2 5 3" xfId="7954" xr:uid="{82DD337F-9EA8-4ED2-A87C-A981C22E1364}"/>
    <cellStyle name="20% - Accent5 2 2 2 5 4" xfId="5686" xr:uid="{A5DC0B63-6D20-488C-9741-F999BD3DE0C9}"/>
    <cellStyle name="20% - Accent5 2 2 2 5 5" xfId="3418" xr:uid="{C7DF5638-4ACC-450F-99D8-8ACDF36B5DB3}"/>
    <cellStyle name="20% - Accent5 2 2 2 6" xfId="1348" xr:uid="{00000000-0005-0000-0000-000075020000}"/>
    <cellStyle name="20% - Accent5 2 2 2 6 2" xfId="8152" xr:uid="{67B17790-A7E5-4DAC-B2B9-38695AAC5947}"/>
    <cellStyle name="20% - Accent5 2 2 2 6 3" xfId="5884" xr:uid="{FFA2F764-96AC-43DE-8B71-65695ABA1BEA}"/>
    <cellStyle name="20% - Accent5 2 2 2 6 4" xfId="3616" xr:uid="{CE0B7402-28D7-4051-947E-FA9D609778BB}"/>
    <cellStyle name="20% - Accent5 2 2 2 7" xfId="7018" xr:uid="{EB36A94B-48AA-4460-ACA2-C1B3F573E361}"/>
    <cellStyle name="20% - Accent5 2 2 2 8" xfId="4750" xr:uid="{8986AAA5-23F3-4ECD-97A8-AF08E6CE4699}"/>
    <cellStyle name="20% - Accent5 2 2 2 9" xfId="2482" xr:uid="{279BF406-9177-4950-9031-EF8854841E6D}"/>
    <cellStyle name="20% - Accent5 2 2 3" xfId="301" xr:uid="{00000000-0005-0000-0000-000076020000}"/>
    <cellStyle name="20% - Accent5 2 2 3 2" xfId="585" xr:uid="{00000000-0005-0000-0000-000077020000}"/>
    <cellStyle name="20% - Accent5 2 2 3 2 2" xfId="1729" xr:uid="{00000000-0005-0000-0000-000078020000}"/>
    <cellStyle name="20% - Accent5 2 2 3 2 2 2" xfId="8533" xr:uid="{96110310-3719-4F36-B0F4-E294E8DFA5C9}"/>
    <cellStyle name="20% - Accent5 2 2 3 2 2 3" xfId="6265" xr:uid="{FF579474-AB02-4A22-95D7-D363D864CD0F}"/>
    <cellStyle name="20% - Accent5 2 2 3 2 2 4" xfId="3997" xr:uid="{9AFCC1FE-9A57-4132-8B14-E925B485F298}"/>
    <cellStyle name="20% - Accent5 2 2 3 2 3" xfId="7399" xr:uid="{D1A45C96-A537-403F-8019-EB18E7AE9341}"/>
    <cellStyle name="20% - Accent5 2 2 3 2 4" xfId="5131" xr:uid="{F6CADDCD-DC1C-40AE-B69B-8996AFF6DC86}"/>
    <cellStyle name="20% - Accent5 2 2 3 2 5" xfId="2863" xr:uid="{88E10ECA-5900-4488-8247-75745B2696D7}"/>
    <cellStyle name="20% - Accent5 2 2 3 3" xfId="1447" xr:uid="{00000000-0005-0000-0000-000079020000}"/>
    <cellStyle name="20% - Accent5 2 2 3 3 2" xfId="8251" xr:uid="{BA36B4F3-8635-4C89-8446-7155EBD6DCD7}"/>
    <cellStyle name="20% - Accent5 2 2 3 3 3" xfId="5983" xr:uid="{1DC517B1-03B0-4B63-A899-748E98154DC2}"/>
    <cellStyle name="20% - Accent5 2 2 3 3 4" xfId="3715" xr:uid="{F5F3C4D3-8235-41D4-B703-0ADC75D8E012}"/>
    <cellStyle name="20% - Accent5 2 2 3 4" xfId="7117" xr:uid="{3E6F2C6D-1FDC-4C8D-84F2-92F24D41EC7E}"/>
    <cellStyle name="20% - Accent5 2 2 3 5" xfId="4849" xr:uid="{FAB7B136-0EA6-4A63-B484-1FAC0CC9B0B2}"/>
    <cellStyle name="20% - Accent5 2 2 3 6" xfId="2581" xr:uid="{7F457473-7241-41AB-A147-65AC1396FA26}"/>
    <cellStyle name="20% - Accent5 2 2 4" xfId="415" xr:uid="{00000000-0005-0000-0000-00007A020000}"/>
    <cellStyle name="20% - Accent5 2 2 4 2" xfId="1560" xr:uid="{00000000-0005-0000-0000-00007B020000}"/>
    <cellStyle name="20% - Accent5 2 2 4 2 2" xfId="8364" xr:uid="{00CC286B-9E47-4167-B0EB-8F7B26D07D00}"/>
    <cellStyle name="20% - Accent5 2 2 4 2 3" xfId="6096" xr:uid="{58357E0E-DA4E-412F-887D-7A5DDC96DE90}"/>
    <cellStyle name="20% - Accent5 2 2 4 2 4" xfId="3828" xr:uid="{3833C2F9-05C6-4390-8AA3-CA1F4AFB8B58}"/>
    <cellStyle name="20% - Accent5 2 2 4 3" xfId="7230" xr:uid="{1A45689C-4651-4AED-830E-87B9E5B56FC9}"/>
    <cellStyle name="20% - Accent5 2 2 4 4" xfId="4962" xr:uid="{75C002CC-EC29-46A4-968E-8D7DAAACB30F}"/>
    <cellStyle name="20% - Accent5 2 2 4 5" xfId="2694" xr:uid="{D81ABE70-28EA-4641-8D90-3857F5009EA1}"/>
    <cellStyle name="20% - Accent5 2 2 5" xfId="586" xr:uid="{00000000-0005-0000-0000-00007C020000}"/>
    <cellStyle name="20% - Accent5 2 2 5 2" xfId="1730" xr:uid="{00000000-0005-0000-0000-00007D020000}"/>
    <cellStyle name="20% - Accent5 2 2 5 2 2" xfId="8534" xr:uid="{64E3A8C7-2319-4584-8DD0-0ED658A1B461}"/>
    <cellStyle name="20% - Accent5 2 2 5 2 3" xfId="6266" xr:uid="{21733F53-AF26-4637-A0E3-E6CF7503A210}"/>
    <cellStyle name="20% - Accent5 2 2 5 2 4" xfId="3998" xr:uid="{F5FC133B-79F9-4168-93C6-63F40CDCA0F3}"/>
    <cellStyle name="20% - Accent5 2 2 5 3" xfId="7400" xr:uid="{0DE15E25-AB18-41CB-8BD6-7CFA99F2656A}"/>
    <cellStyle name="20% - Accent5 2 2 5 4" xfId="5132" xr:uid="{5E606552-E873-4725-A62B-CF515D652334}"/>
    <cellStyle name="20% - Accent5 2 2 5 5" xfId="2864" xr:uid="{AA54E9A7-5758-4D09-B5D7-17AD1461B9AA}"/>
    <cellStyle name="20% - Accent5 2 2 6" xfId="1051" xr:uid="{00000000-0005-0000-0000-00007E020000}"/>
    <cellStyle name="20% - Accent5 2 2 6 2" xfId="2185" xr:uid="{00000000-0005-0000-0000-00007F020000}"/>
    <cellStyle name="20% - Accent5 2 2 6 2 2" xfId="8989" xr:uid="{0D1E337A-4D4C-40B7-8B4C-F47579FEC085}"/>
    <cellStyle name="20% - Accent5 2 2 6 2 3" xfId="6721" xr:uid="{1A737CB9-0279-4D3D-A9EF-519924B1A90A}"/>
    <cellStyle name="20% - Accent5 2 2 6 2 4" xfId="4453" xr:uid="{D76E5A24-D62E-4B5D-8718-5AC09032D751}"/>
    <cellStyle name="20% - Accent5 2 2 6 3" xfId="7855" xr:uid="{B4B7C73E-1A14-4859-B418-7C89E11F3BE6}"/>
    <cellStyle name="20% - Accent5 2 2 6 4" xfId="5587" xr:uid="{292677A4-A960-47BF-B1C0-9263CFA0C2B1}"/>
    <cellStyle name="20% - Accent5 2 2 6 5" xfId="3319" xr:uid="{357E3FD1-5E8C-48FE-A046-7139AB05896D}"/>
    <cellStyle name="20% - Accent5 2 2 7" xfId="1249" xr:uid="{00000000-0005-0000-0000-000080020000}"/>
    <cellStyle name="20% - Accent5 2 2 7 2" xfId="8053" xr:uid="{0991A619-111C-4007-BD96-58523E498EED}"/>
    <cellStyle name="20% - Accent5 2 2 7 3" xfId="5785" xr:uid="{40BED40C-4D1C-4811-AE38-C8567071DE56}"/>
    <cellStyle name="20% - Accent5 2 2 7 4" xfId="3517" xr:uid="{B9806368-CCB8-408A-B91B-62F87B3D393E}"/>
    <cellStyle name="20% - Accent5 2 2 8" xfId="6919" xr:uid="{4013D8F7-2030-4D13-A3CF-FCC65CBE83C7}"/>
    <cellStyle name="20% - Accent5 2 2 9" xfId="4651" xr:uid="{A00C82C0-AF69-413D-B2EA-C2355B5DDA69}"/>
    <cellStyle name="20% - Accent5 2 3" xfId="152" xr:uid="{00000000-0005-0000-0000-000081020000}"/>
    <cellStyle name="20% - Accent5 2 3 2" xfId="587" xr:uid="{00000000-0005-0000-0000-000082020000}"/>
    <cellStyle name="20% - Accent5 2 3 2 2" xfId="588" xr:uid="{00000000-0005-0000-0000-000083020000}"/>
    <cellStyle name="20% - Accent5 2 3 2 2 2" xfId="1732" xr:uid="{00000000-0005-0000-0000-000084020000}"/>
    <cellStyle name="20% - Accent5 2 3 2 2 2 2" xfId="8536" xr:uid="{B6C20097-F75B-4F34-88F4-36B95F0F7A75}"/>
    <cellStyle name="20% - Accent5 2 3 2 2 2 3" xfId="6268" xr:uid="{1FB3E084-894D-4B45-8FD4-E4CE41342AAF}"/>
    <cellStyle name="20% - Accent5 2 3 2 2 2 4" xfId="4000" xr:uid="{01EE3A1F-1C14-453C-9C8C-462D52DACC16}"/>
    <cellStyle name="20% - Accent5 2 3 2 2 3" xfId="7402" xr:uid="{DDB84954-6AA2-44DC-AE9C-B6163BF6F88A}"/>
    <cellStyle name="20% - Accent5 2 3 2 2 4" xfId="5134" xr:uid="{A2353EF7-B159-4C09-84C8-A12B0BD60BE5}"/>
    <cellStyle name="20% - Accent5 2 3 2 2 5" xfId="2866" xr:uid="{26ABF499-A384-49F4-8795-3487CEDF0563}"/>
    <cellStyle name="20% - Accent5 2 3 2 3" xfId="1731" xr:uid="{00000000-0005-0000-0000-000085020000}"/>
    <cellStyle name="20% - Accent5 2 3 2 3 2" xfId="8535" xr:uid="{A21702EE-AB38-4E36-A545-69276BAE5876}"/>
    <cellStyle name="20% - Accent5 2 3 2 3 3" xfId="6267" xr:uid="{A767E7B6-9CAA-4D14-9AE6-B59ABA662D16}"/>
    <cellStyle name="20% - Accent5 2 3 2 3 4" xfId="3999" xr:uid="{081DE794-E298-4DBC-944D-9011DE9C9A6B}"/>
    <cellStyle name="20% - Accent5 2 3 2 4" xfId="7401" xr:uid="{B59C54D6-413D-4934-8D4B-0410B7E9366E}"/>
    <cellStyle name="20% - Accent5 2 3 2 5" xfId="5133" xr:uid="{144B9F23-F316-425B-96AF-98A15A051DCD}"/>
    <cellStyle name="20% - Accent5 2 3 2 6" xfId="2865" xr:uid="{7BC45409-B8B1-49D2-A1F7-79EF1174C2DB}"/>
    <cellStyle name="20% - Accent5 2 3 3" xfId="589" xr:uid="{00000000-0005-0000-0000-000086020000}"/>
    <cellStyle name="20% - Accent5 2 3 3 2" xfId="1733" xr:uid="{00000000-0005-0000-0000-000087020000}"/>
    <cellStyle name="20% - Accent5 2 3 3 2 2" xfId="8537" xr:uid="{7AFB121D-2AAC-457D-8AD3-9FABA91BF508}"/>
    <cellStyle name="20% - Accent5 2 3 3 2 3" xfId="6269" xr:uid="{0DADDBF2-07E2-4BA1-9356-E93E256CE87F}"/>
    <cellStyle name="20% - Accent5 2 3 3 2 4" xfId="4001" xr:uid="{2A43F971-B2A9-4941-97FD-9DF79FB7E4B7}"/>
    <cellStyle name="20% - Accent5 2 3 3 3" xfId="7403" xr:uid="{270E1EAD-9B36-489C-B3B6-524F55F75200}"/>
    <cellStyle name="20% - Accent5 2 3 3 4" xfId="5135" xr:uid="{E5C6E2CB-76BE-4DD9-85F8-B5F58F66948D}"/>
    <cellStyle name="20% - Accent5 2 3 3 5" xfId="2867" xr:uid="{73691D16-D87B-4241-B075-F8C783AF74DE}"/>
    <cellStyle name="20% - Accent5 2 3 4" xfId="590" xr:uid="{00000000-0005-0000-0000-000088020000}"/>
    <cellStyle name="20% - Accent5 2 3 4 2" xfId="1734" xr:uid="{00000000-0005-0000-0000-000089020000}"/>
    <cellStyle name="20% - Accent5 2 3 4 2 2" xfId="8538" xr:uid="{A5F25B0E-545F-4F4D-9370-D2BF7C908D65}"/>
    <cellStyle name="20% - Accent5 2 3 4 2 3" xfId="6270" xr:uid="{F54A680B-6333-4CB8-B382-45E1EF322096}"/>
    <cellStyle name="20% - Accent5 2 3 4 2 4" xfId="4002" xr:uid="{76BFEB85-531B-4A4C-9B2D-A280FAA76010}"/>
    <cellStyle name="20% - Accent5 2 3 4 3" xfId="7404" xr:uid="{90827C89-7FCB-429E-839D-C763EA749751}"/>
    <cellStyle name="20% - Accent5 2 3 4 4" xfId="5136" xr:uid="{929332EA-BCBF-4BA5-BACE-580896D2EB86}"/>
    <cellStyle name="20% - Accent5 2 3 4 5" xfId="2868" xr:uid="{79B539AF-8DE4-41E0-8EAE-58B1CF08D730}"/>
    <cellStyle name="20% - Accent5 2 3 5" xfId="1100" xr:uid="{00000000-0005-0000-0000-00008A020000}"/>
    <cellStyle name="20% - Accent5 2 3 5 2" xfId="2234" xr:uid="{00000000-0005-0000-0000-00008B020000}"/>
    <cellStyle name="20% - Accent5 2 3 5 2 2" xfId="9038" xr:uid="{4F64B32E-23DE-4031-9AA8-F18BFFE25D78}"/>
    <cellStyle name="20% - Accent5 2 3 5 2 3" xfId="6770" xr:uid="{7F5753DD-E95C-4FDC-B63F-9653499B00A0}"/>
    <cellStyle name="20% - Accent5 2 3 5 2 4" xfId="4502" xr:uid="{EDBE5414-9FBB-431D-BD15-5E04EDB6162A}"/>
    <cellStyle name="20% - Accent5 2 3 5 3" xfId="7904" xr:uid="{027F3E86-1F74-40DE-8946-521E6DB58681}"/>
    <cellStyle name="20% - Accent5 2 3 5 4" xfId="5636" xr:uid="{A54F1A7C-7A87-426F-BEAC-8ED6C91AA22D}"/>
    <cellStyle name="20% - Accent5 2 3 5 5" xfId="3368" xr:uid="{D34695D7-1578-462A-9379-C220A1C4F335}"/>
    <cellStyle name="20% - Accent5 2 3 6" xfId="1298" xr:uid="{00000000-0005-0000-0000-00008C020000}"/>
    <cellStyle name="20% - Accent5 2 3 6 2" xfId="8102" xr:uid="{0BE7CB4D-4C92-40A7-AD4E-20414B3EAD41}"/>
    <cellStyle name="20% - Accent5 2 3 6 3" xfId="5834" xr:uid="{B5E42AD6-9DF3-462D-B35F-8A305F1D6BA7}"/>
    <cellStyle name="20% - Accent5 2 3 6 4" xfId="3566" xr:uid="{DD837C56-D4BC-4B73-89DB-620E188F8C6E}"/>
    <cellStyle name="20% - Accent5 2 3 7" xfId="6968" xr:uid="{D1B08278-E975-4EFE-A962-4B973285B562}"/>
    <cellStyle name="20% - Accent5 2 3 8" xfId="4700" xr:uid="{F6C3F3A9-9CF1-482D-8214-DAC3FEE84A8A}"/>
    <cellStyle name="20% - Accent5 2 3 9" xfId="2432" xr:uid="{BC634480-4E40-4548-A885-EC7CAE8F3B22}"/>
    <cellStyle name="20% - Accent5 2 4" xfId="251" xr:uid="{00000000-0005-0000-0000-00008D020000}"/>
    <cellStyle name="20% - Accent5 2 4 2" xfId="591" xr:uid="{00000000-0005-0000-0000-00008E020000}"/>
    <cellStyle name="20% - Accent5 2 4 2 2" xfId="1735" xr:uid="{00000000-0005-0000-0000-00008F020000}"/>
    <cellStyle name="20% - Accent5 2 4 2 2 2" xfId="8539" xr:uid="{0BDEA3DA-9C73-4E9E-A4C6-C0E370F27953}"/>
    <cellStyle name="20% - Accent5 2 4 2 2 3" xfId="6271" xr:uid="{8055C983-B65C-4303-B0A4-EFBD784D6BCA}"/>
    <cellStyle name="20% - Accent5 2 4 2 2 4" xfId="4003" xr:uid="{C1033418-B0ED-4765-BA23-E02E4DC3AC6B}"/>
    <cellStyle name="20% - Accent5 2 4 2 3" xfId="7405" xr:uid="{FC2968C8-4D96-465D-A0EB-22906A993875}"/>
    <cellStyle name="20% - Accent5 2 4 2 4" xfId="5137" xr:uid="{06B69C69-986E-4753-92DC-6F0A5806B098}"/>
    <cellStyle name="20% - Accent5 2 4 2 5" xfId="2869" xr:uid="{98F38032-78CA-4053-8C38-1962BA39EFAF}"/>
    <cellStyle name="20% - Accent5 2 4 3" xfId="1397" xr:uid="{00000000-0005-0000-0000-000090020000}"/>
    <cellStyle name="20% - Accent5 2 4 3 2" xfId="8201" xr:uid="{9F6A3D58-0352-4C49-80E8-384A09EF4064}"/>
    <cellStyle name="20% - Accent5 2 4 3 3" xfId="5933" xr:uid="{D58ED3AA-B9C8-4284-A89B-1C20EEB0F5D9}"/>
    <cellStyle name="20% - Accent5 2 4 3 4" xfId="3665" xr:uid="{46866855-3500-4825-853D-A5ACBC704D51}"/>
    <cellStyle name="20% - Accent5 2 4 4" xfId="7067" xr:uid="{6C50A992-9BDB-4D70-831E-F493EDADD99D}"/>
    <cellStyle name="20% - Accent5 2 4 5" xfId="4799" xr:uid="{0FEF3446-E033-4A48-9EAA-D793D8245ABA}"/>
    <cellStyle name="20% - Accent5 2 4 6" xfId="2531" xr:uid="{7066F87C-13AE-45D0-ABA1-446A79B8C49C}"/>
    <cellStyle name="20% - Accent5 2 5" xfId="365" xr:uid="{00000000-0005-0000-0000-000091020000}"/>
    <cellStyle name="20% - Accent5 2 5 2" xfId="1510" xr:uid="{00000000-0005-0000-0000-000092020000}"/>
    <cellStyle name="20% - Accent5 2 5 2 2" xfId="8314" xr:uid="{630C637A-EDDB-4F7C-906E-BB237CA20CDE}"/>
    <cellStyle name="20% - Accent5 2 5 2 3" xfId="6046" xr:uid="{D1743A26-B33F-41A3-965B-BC864CB4C39C}"/>
    <cellStyle name="20% - Accent5 2 5 2 4" xfId="3778" xr:uid="{999F7684-CAA5-41CF-AA6E-DE350D47491B}"/>
    <cellStyle name="20% - Accent5 2 5 3" xfId="7180" xr:uid="{CF9D6CAC-EFD4-4F07-A7EE-C1100775754D}"/>
    <cellStyle name="20% - Accent5 2 5 4" xfId="4912" xr:uid="{D99775D9-8447-4E06-A486-F72E0EB30268}"/>
    <cellStyle name="20% - Accent5 2 5 5" xfId="2644" xr:uid="{6F20FD33-9E76-4A3D-8A49-E50CE51D3935}"/>
    <cellStyle name="20% - Accent5 2 6" xfId="592" xr:uid="{00000000-0005-0000-0000-000093020000}"/>
    <cellStyle name="20% - Accent5 2 6 2" xfId="1736" xr:uid="{00000000-0005-0000-0000-000094020000}"/>
    <cellStyle name="20% - Accent5 2 6 2 2" xfId="8540" xr:uid="{7AC5672F-D244-40BA-96FB-BF2619C8A36E}"/>
    <cellStyle name="20% - Accent5 2 6 2 3" xfId="6272" xr:uid="{8FBE3A32-2699-48B0-A851-7BCCA1076FC0}"/>
    <cellStyle name="20% - Accent5 2 6 2 4" xfId="4004" xr:uid="{BB4C42E8-1711-4B0D-B2CD-9B9344788783}"/>
    <cellStyle name="20% - Accent5 2 6 3" xfId="7406" xr:uid="{71C476FB-66E8-4FC9-9587-D897B37E98AC}"/>
    <cellStyle name="20% - Accent5 2 6 4" xfId="5138" xr:uid="{8EF43304-2068-4FEF-B4B8-27B0F4DDA5D2}"/>
    <cellStyle name="20% - Accent5 2 6 5" xfId="2870" xr:uid="{35C7A848-42DD-48CF-94C1-2CCD99B598DD}"/>
    <cellStyle name="20% - Accent5 2 7" xfId="1001" xr:uid="{00000000-0005-0000-0000-000095020000}"/>
    <cellStyle name="20% - Accent5 2 7 2" xfId="2135" xr:uid="{00000000-0005-0000-0000-000096020000}"/>
    <cellStyle name="20% - Accent5 2 7 2 2" xfId="8939" xr:uid="{D17F5CCB-5E99-49E6-9505-404E1C31BEB4}"/>
    <cellStyle name="20% - Accent5 2 7 2 3" xfId="6671" xr:uid="{6EEA124B-FA25-4045-A3EB-EE112D1055B6}"/>
    <cellStyle name="20% - Accent5 2 7 2 4" xfId="4403" xr:uid="{ACA30690-AAC6-473C-93A3-A96630D6A58F}"/>
    <cellStyle name="20% - Accent5 2 7 3" xfId="7805" xr:uid="{2E48FA5B-C30B-440C-987B-006565A072AD}"/>
    <cellStyle name="20% - Accent5 2 7 4" xfId="5537" xr:uid="{420F02E4-DCC3-486E-BD20-01A537BA1965}"/>
    <cellStyle name="20% - Accent5 2 7 5" xfId="3269" xr:uid="{41D06816-9EDF-498B-9F91-8CB1B34A0472}"/>
    <cellStyle name="20% - Accent5 2 8" xfId="1199" xr:uid="{00000000-0005-0000-0000-000097020000}"/>
    <cellStyle name="20% - Accent5 2 8 2" xfId="8003" xr:uid="{04055613-7840-40BC-BFD8-348A96EC7026}"/>
    <cellStyle name="20% - Accent5 2 8 3" xfId="5735" xr:uid="{660E722D-F900-45C6-9E4B-E9F98473BEAE}"/>
    <cellStyle name="20% - Accent5 2 8 4" xfId="3467" xr:uid="{0F0B9DA6-C6B0-4511-A235-48161A97E3A0}"/>
    <cellStyle name="20% - Accent5 2 9" xfId="6869" xr:uid="{ED9426A1-65FA-4320-81FB-5137C9AAFB84}"/>
    <cellStyle name="20% - Accent5 3" xfId="67" xr:uid="{00000000-0005-0000-0000-000098020000}"/>
    <cellStyle name="20% - Accent5 3 10" xfId="2347" xr:uid="{51AF9ACE-511D-4D13-9B68-56A188E6BE5C}"/>
    <cellStyle name="20% - Accent5 3 2" xfId="104" xr:uid="{00000000-0005-0000-0000-000099020000}"/>
    <cellStyle name="20% - Accent5 3 2 2" xfId="203" xr:uid="{00000000-0005-0000-0000-00009A020000}"/>
    <cellStyle name="20% - Accent5 3 2 2 2" xfId="593" xr:uid="{00000000-0005-0000-0000-00009B020000}"/>
    <cellStyle name="20% - Accent5 3 2 2 2 2" xfId="1737" xr:uid="{00000000-0005-0000-0000-00009C020000}"/>
    <cellStyle name="20% - Accent5 3 2 2 2 2 2" xfId="8541" xr:uid="{8E9B5D82-3D7A-41B4-93C5-A440B1553C67}"/>
    <cellStyle name="20% - Accent5 3 2 2 2 2 3" xfId="6273" xr:uid="{35D12D21-466F-4581-A789-6267D63795F4}"/>
    <cellStyle name="20% - Accent5 3 2 2 2 2 4" xfId="4005" xr:uid="{E6916BF6-3FE7-475D-9CEC-65610ACFB683}"/>
    <cellStyle name="20% - Accent5 3 2 2 2 3" xfId="7407" xr:uid="{9A4C6CE7-803C-4E0B-A1BF-6418FA42F014}"/>
    <cellStyle name="20% - Accent5 3 2 2 2 4" xfId="5139" xr:uid="{95C9079D-94C7-42E9-AAAD-28F1FE7CD880}"/>
    <cellStyle name="20% - Accent5 3 2 2 2 5" xfId="2871" xr:uid="{5FBCB83A-6482-45B0-AD68-7E05127FF042}"/>
    <cellStyle name="20% - Accent5 3 2 2 3" xfId="1151" xr:uid="{00000000-0005-0000-0000-00009D020000}"/>
    <cellStyle name="20% - Accent5 3 2 2 3 2" xfId="2285" xr:uid="{00000000-0005-0000-0000-00009E020000}"/>
    <cellStyle name="20% - Accent5 3 2 2 3 2 2" xfId="9089" xr:uid="{32B508C3-2278-418A-85A3-016F7A79FD92}"/>
    <cellStyle name="20% - Accent5 3 2 2 3 2 3" xfId="6821" xr:uid="{6DBC4EEB-BF8B-4647-9162-407D8AE11204}"/>
    <cellStyle name="20% - Accent5 3 2 2 3 2 4" xfId="4553" xr:uid="{E2ADB91E-1E78-43C4-864E-5D3799EE6CE2}"/>
    <cellStyle name="20% - Accent5 3 2 2 3 3" xfId="7955" xr:uid="{C60900E3-6BD3-40AC-A58D-F23656553738}"/>
    <cellStyle name="20% - Accent5 3 2 2 3 4" xfId="5687" xr:uid="{C3EB734F-D968-49A0-A81C-05C95E079623}"/>
    <cellStyle name="20% - Accent5 3 2 2 3 5" xfId="3419" xr:uid="{B859870E-EFC9-4632-A95E-5E37DDAE5B0E}"/>
    <cellStyle name="20% - Accent5 3 2 2 4" xfId="1349" xr:uid="{00000000-0005-0000-0000-00009F020000}"/>
    <cellStyle name="20% - Accent5 3 2 2 4 2" xfId="8153" xr:uid="{92DE9D3E-E24F-42C0-A37D-C02B55364D25}"/>
    <cellStyle name="20% - Accent5 3 2 2 4 3" xfId="5885" xr:uid="{7C96EEA8-F407-46B1-842F-DBA221510992}"/>
    <cellStyle name="20% - Accent5 3 2 2 4 4" xfId="3617" xr:uid="{F12F3EBF-2E4F-49D2-8478-2D5077C01F94}"/>
    <cellStyle name="20% - Accent5 3 2 2 5" xfId="7019" xr:uid="{FCA30FF6-7F26-4F8F-9A14-F483CA501E94}"/>
    <cellStyle name="20% - Accent5 3 2 2 6" xfId="4751" xr:uid="{AB7B58B9-6CBF-4F62-9ABB-1ADD05A8CD89}"/>
    <cellStyle name="20% - Accent5 3 2 2 7" xfId="2483" xr:uid="{45ADFAC9-92B2-485B-A138-C949EB415952}"/>
    <cellStyle name="20% - Accent5 3 2 3" xfId="302" xr:uid="{00000000-0005-0000-0000-0000A0020000}"/>
    <cellStyle name="20% - Accent5 3 2 3 2" xfId="1448" xr:uid="{00000000-0005-0000-0000-0000A1020000}"/>
    <cellStyle name="20% - Accent5 3 2 3 2 2" xfId="8252" xr:uid="{AC171464-526D-418D-9D6C-919808B8517E}"/>
    <cellStyle name="20% - Accent5 3 2 3 2 3" xfId="5984" xr:uid="{CF4A7A69-C273-4603-A857-CC4276B57761}"/>
    <cellStyle name="20% - Accent5 3 2 3 2 4" xfId="3716" xr:uid="{45A8B5AF-2D43-45C0-AF78-62D429E3DEB8}"/>
    <cellStyle name="20% - Accent5 3 2 3 3" xfId="7118" xr:uid="{0AFAF344-636F-47B3-A5F2-39660505FB4D}"/>
    <cellStyle name="20% - Accent5 3 2 3 4" xfId="4850" xr:uid="{1EF00C32-E60F-4F54-9327-9BB6FBB66A69}"/>
    <cellStyle name="20% - Accent5 3 2 3 5" xfId="2582" xr:uid="{EF1AC130-C3C4-4FF4-A34D-E52F1390BD99}"/>
    <cellStyle name="20% - Accent5 3 2 4" xfId="416" xr:uid="{00000000-0005-0000-0000-0000A2020000}"/>
    <cellStyle name="20% - Accent5 3 2 4 2" xfId="1561" xr:uid="{00000000-0005-0000-0000-0000A3020000}"/>
    <cellStyle name="20% - Accent5 3 2 4 2 2" xfId="8365" xr:uid="{9F083D14-9E09-4DE9-B47C-BACA5C96EA60}"/>
    <cellStyle name="20% - Accent5 3 2 4 2 3" xfId="6097" xr:uid="{CDDA1EC7-BF30-4AA3-9647-734A592A8C02}"/>
    <cellStyle name="20% - Accent5 3 2 4 2 4" xfId="3829" xr:uid="{B1689E26-DC5B-4FB8-970F-5D2938280E1B}"/>
    <cellStyle name="20% - Accent5 3 2 4 3" xfId="7231" xr:uid="{725E34EE-4939-4173-8031-61BD33F57CE9}"/>
    <cellStyle name="20% - Accent5 3 2 4 4" xfId="4963" xr:uid="{AC1231A3-E30F-417C-830C-1E1E29815026}"/>
    <cellStyle name="20% - Accent5 3 2 4 5" xfId="2695" xr:uid="{526DB379-A2CD-406D-82F6-DBBF7B32C569}"/>
    <cellStyle name="20% - Accent5 3 2 5" xfId="1052" xr:uid="{00000000-0005-0000-0000-0000A4020000}"/>
    <cellStyle name="20% - Accent5 3 2 5 2" xfId="2186" xr:uid="{00000000-0005-0000-0000-0000A5020000}"/>
    <cellStyle name="20% - Accent5 3 2 5 2 2" xfId="8990" xr:uid="{360E48BE-1AE1-4077-BF4A-BF1D67A54371}"/>
    <cellStyle name="20% - Accent5 3 2 5 2 3" xfId="6722" xr:uid="{68D98D86-F868-4A32-803D-B07EDB366414}"/>
    <cellStyle name="20% - Accent5 3 2 5 2 4" xfId="4454" xr:uid="{AD0CCCFC-9AEF-4989-B3B0-8D8133B42C12}"/>
    <cellStyle name="20% - Accent5 3 2 5 3" xfId="7856" xr:uid="{39729B6D-B323-4532-BC17-534508982DDE}"/>
    <cellStyle name="20% - Accent5 3 2 5 4" xfId="5588" xr:uid="{594C2DE9-CE87-470E-822F-8AFECDCCEF3F}"/>
    <cellStyle name="20% - Accent5 3 2 5 5" xfId="3320" xr:uid="{246A398F-1F47-4AA9-B6AA-68319E158E72}"/>
    <cellStyle name="20% - Accent5 3 2 6" xfId="1250" xr:uid="{00000000-0005-0000-0000-0000A6020000}"/>
    <cellStyle name="20% - Accent5 3 2 6 2" xfId="8054" xr:uid="{1B13E6A3-635A-4914-993C-BB0963D46F84}"/>
    <cellStyle name="20% - Accent5 3 2 6 3" xfId="5786" xr:uid="{E3D3756E-2423-4D13-B4C3-2A925FDC7B7D}"/>
    <cellStyle name="20% - Accent5 3 2 6 4" xfId="3518" xr:uid="{7D79C1C3-2717-4CE1-9061-D50342FBA72E}"/>
    <cellStyle name="20% - Accent5 3 2 7" xfId="6920" xr:uid="{A0FBDE03-986B-4AF3-A3BE-C2FDC786A792}"/>
    <cellStyle name="20% - Accent5 3 2 8" xfId="4652" xr:uid="{84F6D8D3-C7AC-42DC-818C-E82338F57C54}"/>
    <cellStyle name="20% - Accent5 3 2 9" xfId="2384" xr:uid="{C2F2D734-DDE5-49D6-997F-89083425D19D}"/>
    <cellStyle name="20% - Accent5 3 3" xfId="166" xr:uid="{00000000-0005-0000-0000-0000A7020000}"/>
    <cellStyle name="20% - Accent5 3 3 2" xfId="594" xr:uid="{00000000-0005-0000-0000-0000A8020000}"/>
    <cellStyle name="20% - Accent5 3 3 2 2" xfId="1738" xr:uid="{00000000-0005-0000-0000-0000A9020000}"/>
    <cellStyle name="20% - Accent5 3 3 2 2 2" xfId="8542" xr:uid="{168DB37D-BF36-4E46-B1CB-42861B74632C}"/>
    <cellStyle name="20% - Accent5 3 3 2 2 3" xfId="6274" xr:uid="{EF383E51-6BB5-4D3A-A14C-8D9A076E4B11}"/>
    <cellStyle name="20% - Accent5 3 3 2 2 4" xfId="4006" xr:uid="{BC537C36-5CAA-4540-BB53-21848076155F}"/>
    <cellStyle name="20% - Accent5 3 3 2 3" xfId="7408" xr:uid="{091B1AEE-F395-4686-BF08-A788AC272070}"/>
    <cellStyle name="20% - Accent5 3 3 2 4" xfId="5140" xr:uid="{1B423D8C-0DB7-4867-8109-2532340BFA8E}"/>
    <cellStyle name="20% - Accent5 3 3 2 5" xfId="2872" xr:uid="{21133FEB-F33D-459A-9BD9-2A461A654ADC}"/>
    <cellStyle name="20% - Accent5 3 3 3" xfId="1114" xr:uid="{00000000-0005-0000-0000-0000AA020000}"/>
    <cellStyle name="20% - Accent5 3 3 3 2" xfId="2248" xr:uid="{00000000-0005-0000-0000-0000AB020000}"/>
    <cellStyle name="20% - Accent5 3 3 3 2 2" xfId="9052" xr:uid="{BFC67786-5026-48DE-911C-D66A0FF370B9}"/>
    <cellStyle name="20% - Accent5 3 3 3 2 3" xfId="6784" xr:uid="{C16089A2-20F6-4EAB-8DF8-3076F57591C8}"/>
    <cellStyle name="20% - Accent5 3 3 3 2 4" xfId="4516" xr:uid="{0672F6B8-A658-495D-9160-A383CAC83474}"/>
    <cellStyle name="20% - Accent5 3 3 3 3" xfId="7918" xr:uid="{3965F81A-EC58-4EF6-B956-333C666458AD}"/>
    <cellStyle name="20% - Accent5 3 3 3 4" xfId="5650" xr:uid="{6108C516-6D06-452A-8655-4C59A285E5ED}"/>
    <cellStyle name="20% - Accent5 3 3 3 5" xfId="3382" xr:uid="{F068586E-210C-4604-9A47-4E7EE392A6F8}"/>
    <cellStyle name="20% - Accent5 3 3 4" xfId="1312" xr:uid="{00000000-0005-0000-0000-0000AC020000}"/>
    <cellStyle name="20% - Accent5 3 3 4 2" xfId="8116" xr:uid="{F5CEE3B5-E1EA-4458-930F-AA9B37D9749B}"/>
    <cellStyle name="20% - Accent5 3 3 4 3" xfId="5848" xr:uid="{4E3E6D5F-B544-42BD-9C68-C8C6B95CB57C}"/>
    <cellStyle name="20% - Accent5 3 3 4 4" xfId="3580" xr:uid="{D4ABF54A-9E3B-48B8-9EC4-2417B2F14635}"/>
    <cellStyle name="20% - Accent5 3 3 5" xfId="6982" xr:uid="{690CF93A-D1F8-49D5-B2B5-CEE176C95A41}"/>
    <cellStyle name="20% - Accent5 3 3 6" xfId="4714" xr:uid="{589AFEBA-E5F1-415E-B257-4B7832A62711}"/>
    <cellStyle name="20% - Accent5 3 3 7" xfId="2446" xr:uid="{B7344048-7399-4108-8B3F-7488B25AA85B}"/>
    <cellStyle name="20% - Accent5 3 4" xfId="265" xr:uid="{00000000-0005-0000-0000-0000AD020000}"/>
    <cellStyle name="20% - Accent5 3 4 2" xfId="1411" xr:uid="{00000000-0005-0000-0000-0000AE020000}"/>
    <cellStyle name="20% - Accent5 3 4 2 2" xfId="8215" xr:uid="{8899A84D-C0E9-4F3C-863E-C5B1FBFDBBF4}"/>
    <cellStyle name="20% - Accent5 3 4 2 3" xfId="5947" xr:uid="{13D174C7-45CB-4061-A1B5-8CA5ABD218D7}"/>
    <cellStyle name="20% - Accent5 3 4 2 4" xfId="3679" xr:uid="{0D9C2874-4856-4ED0-8B1A-6ACAA569F2B3}"/>
    <cellStyle name="20% - Accent5 3 4 3" xfId="7081" xr:uid="{EF48D08E-9E24-49E3-B456-BFF221484273}"/>
    <cellStyle name="20% - Accent5 3 4 4" xfId="4813" xr:uid="{20593134-B6A1-443E-A0E6-2F6D365D12A1}"/>
    <cellStyle name="20% - Accent5 3 4 5" xfId="2545" xr:uid="{6AEF3CD8-C4BE-4A8F-BAD8-5D697DD27CA7}"/>
    <cellStyle name="20% - Accent5 3 5" xfId="379" xr:uid="{00000000-0005-0000-0000-0000AF020000}"/>
    <cellStyle name="20% - Accent5 3 5 2" xfId="1524" xr:uid="{00000000-0005-0000-0000-0000B0020000}"/>
    <cellStyle name="20% - Accent5 3 5 2 2" xfId="8328" xr:uid="{30040986-733C-421C-8DEC-6395EBD3D0C6}"/>
    <cellStyle name="20% - Accent5 3 5 2 3" xfId="6060" xr:uid="{411C374E-5F55-4FFA-9559-E892620BF283}"/>
    <cellStyle name="20% - Accent5 3 5 2 4" xfId="3792" xr:uid="{25DFA8A2-6DC5-4AD7-AAD0-7F3E28C111C9}"/>
    <cellStyle name="20% - Accent5 3 5 3" xfId="7194" xr:uid="{2F686CBC-D054-404C-A6B3-26AB32ACDA08}"/>
    <cellStyle name="20% - Accent5 3 5 4" xfId="4926" xr:uid="{2230D40E-8D0D-408A-B3F9-14EAFFEEE85C}"/>
    <cellStyle name="20% - Accent5 3 5 5" xfId="2658" xr:uid="{E2BA1C23-1DA2-43FD-BC08-F4C897886723}"/>
    <cellStyle name="20% - Accent5 3 6" xfId="1015" xr:uid="{00000000-0005-0000-0000-0000B1020000}"/>
    <cellStyle name="20% - Accent5 3 6 2" xfId="2149" xr:uid="{00000000-0005-0000-0000-0000B2020000}"/>
    <cellStyle name="20% - Accent5 3 6 2 2" xfId="8953" xr:uid="{4482711C-59DA-4ABB-9D81-DE501B3C5F06}"/>
    <cellStyle name="20% - Accent5 3 6 2 3" xfId="6685" xr:uid="{552631A8-8DDF-4C7F-BD6E-59C443D3B77E}"/>
    <cellStyle name="20% - Accent5 3 6 2 4" xfId="4417" xr:uid="{BB5ED055-E2C5-4E92-AAB4-C59686CAE9A3}"/>
    <cellStyle name="20% - Accent5 3 6 3" xfId="7819" xr:uid="{3654569C-B1F3-4435-AEDB-AFCFCFE39CC3}"/>
    <cellStyle name="20% - Accent5 3 6 4" xfId="5551" xr:uid="{C0812DB4-96EE-4EA7-88F6-19D60159002D}"/>
    <cellStyle name="20% - Accent5 3 6 5" xfId="3283" xr:uid="{C6B0E1A1-D492-428D-8157-B5E828CB3CEA}"/>
    <cellStyle name="20% - Accent5 3 7" xfId="1213" xr:uid="{00000000-0005-0000-0000-0000B3020000}"/>
    <cellStyle name="20% - Accent5 3 7 2" xfId="8017" xr:uid="{6D047600-060B-4AE4-97E5-70A6125A836B}"/>
    <cellStyle name="20% - Accent5 3 7 3" xfId="5749" xr:uid="{A0BD30E0-7588-4D8E-949F-0EE2E5613F1F}"/>
    <cellStyle name="20% - Accent5 3 7 4" xfId="3481" xr:uid="{0DF1D926-14A2-4A84-962C-8F41A70334C7}"/>
    <cellStyle name="20% - Accent5 3 8" xfId="6883" xr:uid="{B92FE08F-C466-4040-9B4C-8072C60BE63E}"/>
    <cellStyle name="20% - Accent5 3 9" xfId="4615" xr:uid="{96787658-D1B2-4938-B976-D8B095AA0306}"/>
    <cellStyle name="20% - Accent5 4" xfId="81" xr:uid="{00000000-0005-0000-0000-0000B4020000}"/>
    <cellStyle name="20% - Accent5 4 10" xfId="2361" xr:uid="{D7448DC8-BF54-420E-956C-4161DBA7AFC7}"/>
    <cellStyle name="20% - Accent5 4 2" xfId="105" xr:uid="{00000000-0005-0000-0000-0000B5020000}"/>
    <cellStyle name="20% - Accent5 4 2 2" xfId="204" xr:uid="{00000000-0005-0000-0000-0000B6020000}"/>
    <cellStyle name="20% - Accent5 4 2 2 2" xfId="595" xr:uid="{00000000-0005-0000-0000-0000B7020000}"/>
    <cellStyle name="20% - Accent5 4 2 2 2 2" xfId="1739" xr:uid="{00000000-0005-0000-0000-0000B8020000}"/>
    <cellStyle name="20% - Accent5 4 2 2 2 2 2" xfId="8543" xr:uid="{B886FFDB-81CE-479A-805F-CE348E47F1D0}"/>
    <cellStyle name="20% - Accent5 4 2 2 2 2 3" xfId="6275" xr:uid="{1F708A61-EFBE-42B5-9281-D97E478DFA90}"/>
    <cellStyle name="20% - Accent5 4 2 2 2 2 4" xfId="4007" xr:uid="{789A96B3-049B-4CC2-A35D-3335CEB732D9}"/>
    <cellStyle name="20% - Accent5 4 2 2 2 3" xfId="7409" xr:uid="{156C0F07-6A4E-43E4-BF31-C5292A1A866F}"/>
    <cellStyle name="20% - Accent5 4 2 2 2 4" xfId="5141" xr:uid="{8C542A5F-64E0-4462-9720-ADB0F207DC57}"/>
    <cellStyle name="20% - Accent5 4 2 2 2 5" xfId="2873" xr:uid="{0CE1B0C6-577F-4022-A88B-1D2122D589E9}"/>
    <cellStyle name="20% - Accent5 4 2 2 3" xfId="1152" xr:uid="{00000000-0005-0000-0000-0000B9020000}"/>
    <cellStyle name="20% - Accent5 4 2 2 3 2" xfId="2286" xr:uid="{00000000-0005-0000-0000-0000BA020000}"/>
    <cellStyle name="20% - Accent5 4 2 2 3 2 2" xfId="9090" xr:uid="{C49FAD3D-8858-47CC-9A82-AB15F7279165}"/>
    <cellStyle name="20% - Accent5 4 2 2 3 2 3" xfId="6822" xr:uid="{1C519A5A-2E94-4EC5-A1C0-121E6C6FB2A9}"/>
    <cellStyle name="20% - Accent5 4 2 2 3 2 4" xfId="4554" xr:uid="{233A1BEF-0C9C-4061-B844-7F2D41728F74}"/>
    <cellStyle name="20% - Accent5 4 2 2 3 3" xfId="7956" xr:uid="{3BA332EB-77F0-45B9-B0C5-60DBC99BB425}"/>
    <cellStyle name="20% - Accent5 4 2 2 3 4" xfId="5688" xr:uid="{33F30476-67ED-416E-82E0-1E3E64619BAB}"/>
    <cellStyle name="20% - Accent5 4 2 2 3 5" xfId="3420" xr:uid="{BE3962F9-4139-4294-8F17-FBAE1AD8E7AA}"/>
    <cellStyle name="20% - Accent5 4 2 2 4" xfId="1350" xr:uid="{00000000-0005-0000-0000-0000BB020000}"/>
    <cellStyle name="20% - Accent5 4 2 2 4 2" xfId="8154" xr:uid="{C3CD5D3C-784F-4C4F-83A6-D74A9DBF8C27}"/>
    <cellStyle name="20% - Accent5 4 2 2 4 3" xfId="5886" xr:uid="{AE48AF55-BC04-4139-B137-DAB8796B56F3}"/>
    <cellStyle name="20% - Accent5 4 2 2 4 4" xfId="3618" xr:uid="{447E1F65-0E06-436C-8D68-5AF279611264}"/>
    <cellStyle name="20% - Accent5 4 2 2 5" xfId="7020" xr:uid="{A1FD772E-3B83-4E0F-A7D3-BD320AFC2438}"/>
    <cellStyle name="20% - Accent5 4 2 2 6" xfId="4752" xr:uid="{86C3F336-F837-4CBD-97E1-A9622D049F65}"/>
    <cellStyle name="20% - Accent5 4 2 2 7" xfId="2484" xr:uid="{BD991DAF-88D7-4F6C-8393-C63A56547178}"/>
    <cellStyle name="20% - Accent5 4 2 3" xfId="303" xr:uid="{00000000-0005-0000-0000-0000BC020000}"/>
    <cellStyle name="20% - Accent5 4 2 3 2" xfId="1449" xr:uid="{00000000-0005-0000-0000-0000BD020000}"/>
    <cellStyle name="20% - Accent5 4 2 3 2 2" xfId="8253" xr:uid="{7396605D-80F1-41CC-A49C-8BB6EE6B2AE0}"/>
    <cellStyle name="20% - Accent5 4 2 3 2 3" xfId="5985" xr:uid="{EB7123D0-755E-4F4D-8403-7573BF574CDF}"/>
    <cellStyle name="20% - Accent5 4 2 3 2 4" xfId="3717" xr:uid="{72D9D2FB-1A5E-4221-874B-8092CCC311B8}"/>
    <cellStyle name="20% - Accent5 4 2 3 3" xfId="7119" xr:uid="{88C473E6-92BE-4543-8DC4-7ADAA58932A7}"/>
    <cellStyle name="20% - Accent5 4 2 3 4" xfId="4851" xr:uid="{F07A7A18-7A0D-4112-AE5A-EE2324B3794E}"/>
    <cellStyle name="20% - Accent5 4 2 3 5" xfId="2583" xr:uid="{5C42763C-96C0-4289-95A2-583E9AC9625B}"/>
    <cellStyle name="20% - Accent5 4 2 4" xfId="417" xr:uid="{00000000-0005-0000-0000-0000BE020000}"/>
    <cellStyle name="20% - Accent5 4 2 4 2" xfId="1562" xr:uid="{00000000-0005-0000-0000-0000BF020000}"/>
    <cellStyle name="20% - Accent5 4 2 4 2 2" xfId="8366" xr:uid="{F6D88167-89AB-44C4-A2FF-650567C1EEF6}"/>
    <cellStyle name="20% - Accent5 4 2 4 2 3" xfId="6098" xr:uid="{E90927D0-1712-4B39-9C30-5E7BAD8F317A}"/>
    <cellStyle name="20% - Accent5 4 2 4 2 4" xfId="3830" xr:uid="{AA8E413A-6F54-4C18-A04C-E61FB9B3B3F4}"/>
    <cellStyle name="20% - Accent5 4 2 4 3" xfId="7232" xr:uid="{13AE87CE-BF6B-4537-9F33-DA015BCC1001}"/>
    <cellStyle name="20% - Accent5 4 2 4 4" xfId="4964" xr:uid="{0C0DD9AD-3589-45EA-9EDA-251ABBB3CAB3}"/>
    <cellStyle name="20% - Accent5 4 2 4 5" xfId="2696" xr:uid="{2D786DD7-CAE4-4525-87F1-0571A01E61F7}"/>
    <cellStyle name="20% - Accent5 4 2 5" xfId="1053" xr:uid="{00000000-0005-0000-0000-0000C0020000}"/>
    <cellStyle name="20% - Accent5 4 2 5 2" xfId="2187" xr:uid="{00000000-0005-0000-0000-0000C1020000}"/>
    <cellStyle name="20% - Accent5 4 2 5 2 2" xfId="8991" xr:uid="{8A84DD28-60DB-4F8B-9343-D89C09F6D080}"/>
    <cellStyle name="20% - Accent5 4 2 5 2 3" xfId="6723" xr:uid="{7C36AF0F-CC81-4790-8796-FF6A78412148}"/>
    <cellStyle name="20% - Accent5 4 2 5 2 4" xfId="4455" xr:uid="{48BFF878-8928-4A7D-A041-B93A70567970}"/>
    <cellStyle name="20% - Accent5 4 2 5 3" xfId="7857" xr:uid="{AF21F57C-77B5-49C9-A1C2-C6357D514721}"/>
    <cellStyle name="20% - Accent5 4 2 5 4" xfId="5589" xr:uid="{CB44B47C-73EE-4CDA-9D06-EB0841D8A74F}"/>
    <cellStyle name="20% - Accent5 4 2 5 5" xfId="3321" xr:uid="{6E175692-6505-40F2-AEA4-160DF2B847D9}"/>
    <cellStyle name="20% - Accent5 4 2 6" xfId="1251" xr:uid="{00000000-0005-0000-0000-0000C2020000}"/>
    <cellStyle name="20% - Accent5 4 2 6 2" xfId="8055" xr:uid="{70A179AB-E1BD-444E-B9A1-9F6ED62C1406}"/>
    <cellStyle name="20% - Accent5 4 2 6 3" xfId="5787" xr:uid="{40BFA80A-72CF-4F9D-9F5F-E1E4287BE679}"/>
    <cellStyle name="20% - Accent5 4 2 6 4" xfId="3519" xr:uid="{9CBC4948-2C1F-4ABA-AE29-4FB48EA0C4AE}"/>
    <cellStyle name="20% - Accent5 4 2 7" xfId="6921" xr:uid="{2160AB0C-C7E9-4441-8B1C-ED2FFEA2A2C4}"/>
    <cellStyle name="20% - Accent5 4 2 8" xfId="4653" xr:uid="{A1F59512-AF82-41D6-B8E1-76EFE89F6A12}"/>
    <cellStyle name="20% - Accent5 4 2 9" xfId="2385" xr:uid="{2F6E507C-5C17-4044-8724-D8DA8DB000B5}"/>
    <cellStyle name="20% - Accent5 4 3" xfId="180" xr:uid="{00000000-0005-0000-0000-0000C3020000}"/>
    <cellStyle name="20% - Accent5 4 3 2" xfId="596" xr:uid="{00000000-0005-0000-0000-0000C4020000}"/>
    <cellStyle name="20% - Accent5 4 3 2 2" xfId="1740" xr:uid="{00000000-0005-0000-0000-0000C5020000}"/>
    <cellStyle name="20% - Accent5 4 3 2 2 2" xfId="8544" xr:uid="{6053276B-785F-4C9E-8787-482919DEEA68}"/>
    <cellStyle name="20% - Accent5 4 3 2 2 3" xfId="6276" xr:uid="{7F6B5F28-AB72-4602-9A5B-32833BC84315}"/>
    <cellStyle name="20% - Accent5 4 3 2 2 4" xfId="4008" xr:uid="{B5C516B3-154E-4CAF-AFB7-32E36EC72EA1}"/>
    <cellStyle name="20% - Accent5 4 3 2 3" xfId="7410" xr:uid="{4B4CE39B-57FB-41C6-960E-942F2C371333}"/>
    <cellStyle name="20% - Accent5 4 3 2 4" xfId="5142" xr:uid="{F94BB8D2-6D8A-47AB-A741-C19DC7D4018C}"/>
    <cellStyle name="20% - Accent5 4 3 2 5" xfId="2874" xr:uid="{5F0AE064-582D-4F66-90D5-E8DB57E606F3}"/>
    <cellStyle name="20% - Accent5 4 3 3" xfId="1128" xr:uid="{00000000-0005-0000-0000-0000C6020000}"/>
    <cellStyle name="20% - Accent5 4 3 3 2" xfId="2262" xr:uid="{00000000-0005-0000-0000-0000C7020000}"/>
    <cellStyle name="20% - Accent5 4 3 3 2 2" xfId="9066" xr:uid="{B1B8778C-C742-42AE-A818-6FFDCAFA9143}"/>
    <cellStyle name="20% - Accent5 4 3 3 2 3" xfId="6798" xr:uid="{453061C2-840B-404C-96DF-1F3A5644E9AC}"/>
    <cellStyle name="20% - Accent5 4 3 3 2 4" xfId="4530" xr:uid="{424D2B61-EFF5-4AFC-9A74-DA2BBCD6E633}"/>
    <cellStyle name="20% - Accent5 4 3 3 3" xfId="7932" xr:uid="{C7CCAE2D-EBA9-4588-B187-342B1AF1A4FE}"/>
    <cellStyle name="20% - Accent5 4 3 3 4" xfId="5664" xr:uid="{64635B27-FAA8-451A-A755-17B615582CEC}"/>
    <cellStyle name="20% - Accent5 4 3 3 5" xfId="3396" xr:uid="{2BA375EE-21DB-4BFA-A5A2-A71A5F0B0DC6}"/>
    <cellStyle name="20% - Accent5 4 3 4" xfId="1326" xr:uid="{00000000-0005-0000-0000-0000C8020000}"/>
    <cellStyle name="20% - Accent5 4 3 4 2" xfId="8130" xr:uid="{E08ABC10-D90B-4FBA-A5A6-9216A2D35A55}"/>
    <cellStyle name="20% - Accent5 4 3 4 3" xfId="5862" xr:uid="{1DDB1607-E6F0-4DE4-B681-06DAEFBFE98E}"/>
    <cellStyle name="20% - Accent5 4 3 4 4" xfId="3594" xr:uid="{D054B38B-0393-4515-85EA-8C658D92E9A1}"/>
    <cellStyle name="20% - Accent5 4 3 5" xfId="6996" xr:uid="{06CDD467-6182-467A-AF2E-3031ED36686D}"/>
    <cellStyle name="20% - Accent5 4 3 6" xfId="4728" xr:uid="{71320CAE-66FD-45D5-A639-67DD3B4EA618}"/>
    <cellStyle name="20% - Accent5 4 3 7" xfId="2460" xr:uid="{95C68866-046E-4A8B-8014-BDDF957DC628}"/>
    <cellStyle name="20% - Accent5 4 4" xfId="279" xr:uid="{00000000-0005-0000-0000-0000C9020000}"/>
    <cellStyle name="20% - Accent5 4 4 2" xfId="1425" xr:uid="{00000000-0005-0000-0000-0000CA020000}"/>
    <cellStyle name="20% - Accent5 4 4 2 2" xfId="8229" xr:uid="{FF15C00C-BA8D-4A20-84CB-7C5C7C1FAAAD}"/>
    <cellStyle name="20% - Accent5 4 4 2 3" xfId="5961" xr:uid="{7717A53E-4D4E-4829-A64F-F199AC774A6B}"/>
    <cellStyle name="20% - Accent5 4 4 2 4" xfId="3693" xr:uid="{F05552ED-0B68-44BD-B301-FE71313939A3}"/>
    <cellStyle name="20% - Accent5 4 4 3" xfId="7095" xr:uid="{AF029071-BD4B-4450-BD20-FA78706412A2}"/>
    <cellStyle name="20% - Accent5 4 4 4" xfId="4827" xr:uid="{74D6F072-A0E4-48B7-990F-59E3FB4A7086}"/>
    <cellStyle name="20% - Accent5 4 4 5" xfId="2559" xr:uid="{62375FC5-9C60-4079-850F-0E46CE68BAED}"/>
    <cellStyle name="20% - Accent5 4 5" xfId="393" xr:uid="{00000000-0005-0000-0000-0000CB020000}"/>
    <cellStyle name="20% - Accent5 4 5 2" xfId="1538" xr:uid="{00000000-0005-0000-0000-0000CC020000}"/>
    <cellStyle name="20% - Accent5 4 5 2 2" xfId="8342" xr:uid="{D0D7B9D5-C2B8-4211-8965-2BCF8D030AEB}"/>
    <cellStyle name="20% - Accent5 4 5 2 3" xfId="6074" xr:uid="{A6149D76-4F6E-4ECB-B165-A787DCCC021A}"/>
    <cellStyle name="20% - Accent5 4 5 2 4" xfId="3806" xr:uid="{0569322E-26E0-48CD-B79A-0D359D65C30A}"/>
    <cellStyle name="20% - Accent5 4 5 3" xfId="7208" xr:uid="{677EC120-E94F-4D23-91DB-C55EB175F80A}"/>
    <cellStyle name="20% - Accent5 4 5 4" xfId="4940" xr:uid="{B9EA84B2-B2DD-48E0-9C71-AA37D8E584A7}"/>
    <cellStyle name="20% - Accent5 4 5 5" xfId="2672" xr:uid="{03FE98AB-32F1-45D6-AA00-6C8C391CAB3B}"/>
    <cellStyle name="20% - Accent5 4 6" xfId="1029" xr:uid="{00000000-0005-0000-0000-0000CD020000}"/>
    <cellStyle name="20% - Accent5 4 6 2" xfId="2163" xr:uid="{00000000-0005-0000-0000-0000CE020000}"/>
    <cellStyle name="20% - Accent5 4 6 2 2" xfId="8967" xr:uid="{F1B7B701-7DE7-412D-AFBE-FF980F52AD49}"/>
    <cellStyle name="20% - Accent5 4 6 2 3" xfId="6699" xr:uid="{5899ABD9-535A-4086-92F8-99A2A5D1DF74}"/>
    <cellStyle name="20% - Accent5 4 6 2 4" xfId="4431" xr:uid="{AD34268F-30EB-4512-8C59-2ACF59A05123}"/>
    <cellStyle name="20% - Accent5 4 6 3" xfId="7833" xr:uid="{C09C9051-A650-43E1-8458-B52D07D6A86F}"/>
    <cellStyle name="20% - Accent5 4 6 4" xfId="5565" xr:uid="{79298029-BD49-4C7F-8337-7F6026BA5818}"/>
    <cellStyle name="20% - Accent5 4 6 5" xfId="3297" xr:uid="{575EB909-1756-4C41-894E-D8F4AB15282F}"/>
    <cellStyle name="20% - Accent5 4 7" xfId="1227" xr:uid="{00000000-0005-0000-0000-0000CF020000}"/>
    <cellStyle name="20% - Accent5 4 7 2" xfId="8031" xr:uid="{41BB6157-BF07-4B28-8C6C-7FD736E4E9BC}"/>
    <cellStyle name="20% - Accent5 4 7 3" xfId="5763" xr:uid="{141A16CA-8349-49BB-9168-7CA92375B431}"/>
    <cellStyle name="20% - Accent5 4 7 4" xfId="3495" xr:uid="{76E8DB53-73B3-4A2A-ACD3-E67B87F46191}"/>
    <cellStyle name="20% - Accent5 4 8" xfId="6897" xr:uid="{7351F433-C389-447D-A133-7BC2179304A4}"/>
    <cellStyle name="20% - Accent5 4 9" xfId="4629" xr:uid="{AEFAC222-FB0A-488B-AD32-B0403E5CBA77}"/>
    <cellStyle name="20% - Accent5 5" xfId="138" xr:uid="{00000000-0005-0000-0000-0000D0020000}"/>
    <cellStyle name="20% - Accent5 5 2" xfId="336" xr:uid="{00000000-0005-0000-0000-0000D1020000}"/>
    <cellStyle name="20% - Accent5 5 2 2" xfId="597" xr:uid="{00000000-0005-0000-0000-0000D2020000}"/>
    <cellStyle name="20% - Accent5 5 2 2 2" xfId="1741" xr:uid="{00000000-0005-0000-0000-0000D3020000}"/>
    <cellStyle name="20% - Accent5 5 2 2 2 2" xfId="8545" xr:uid="{6FF6C70B-C45F-4C20-BE53-F009294A4E38}"/>
    <cellStyle name="20% - Accent5 5 2 2 2 3" xfId="6277" xr:uid="{17C27594-47BE-4308-A836-D79C820FE9AD}"/>
    <cellStyle name="20% - Accent5 5 2 2 2 4" xfId="4009" xr:uid="{C5CD707C-1D7F-4189-886B-76FE3DE3E1CD}"/>
    <cellStyle name="20% - Accent5 5 2 2 3" xfId="7411" xr:uid="{BCF1AD1D-67A6-40D1-99BA-AF1D5BFED785}"/>
    <cellStyle name="20% - Accent5 5 2 2 4" xfId="5143" xr:uid="{61F19EA4-8550-4EE0-8FB2-67FA6B0700A1}"/>
    <cellStyle name="20% - Accent5 5 2 2 5" xfId="2875" xr:uid="{F7A1ABC3-A585-4F26-B43F-EBD863988BFF}"/>
    <cellStyle name="20% - Accent5 5 2 3" xfId="1482" xr:uid="{00000000-0005-0000-0000-0000D4020000}"/>
    <cellStyle name="20% - Accent5 5 2 3 2" xfId="8286" xr:uid="{937D8956-D012-43C5-92F5-8C5B6E90FA95}"/>
    <cellStyle name="20% - Accent5 5 2 3 3" xfId="6018" xr:uid="{6A08685B-6812-4876-8C6B-952AA35A2732}"/>
    <cellStyle name="20% - Accent5 5 2 3 4" xfId="3750" xr:uid="{FEA88A8E-ED80-43D1-898B-B8990630EB89}"/>
    <cellStyle name="20% - Accent5 5 2 4" xfId="7152" xr:uid="{72DD5D4F-9C63-4262-83C4-6DFE69E94989}"/>
    <cellStyle name="20% - Accent5 5 2 5" xfId="4884" xr:uid="{5540F635-3DBC-42AD-8A2F-2C11DEFB111D}"/>
    <cellStyle name="20% - Accent5 5 2 6" xfId="2616" xr:uid="{CB0F196D-03F6-4438-BD79-ACB74F30422C}"/>
    <cellStyle name="20% - Accent5 5 3" xfId="598" xr:uid="{00000000-0005-0000-0000-0000D5020000}"/>
    <cellStyle name="20% - Accent5 5 3 2" xfId="1742" xr:uid="{00000000-0005-0000-0000-0000D6020000}"/>
    <cellStyle name="20% - Accent5 5 3 2 2" xfId="8546" xr:uid="{9898E4D4-25A7-42D9-8517-936BECE81B34}"/>
    <cellStyle name="20% - Accent5 5 3 2 3" xfId="6278" xr:uid="{556E9C14-25AA-4FE8-98D8-703932BEB813}"/>
    <cellStyle name="20% - Accent5 5 3 2 4" xfId="4010" xr:uid="{6C30B6A5-AD57-46C6-8FF1-911F1F583A2B}"/>
    <cellStyle name="20% - Accent5 5 3 3" xfId="7412" xr:uid="{674AF5B9-F1E5-4E86-B69B-10DCDF8E7B1E}"/>
    <cellStyle name="20% - Accent5 5 3 4" xfId="5144" xr:uid="{1D9C3C14-66E9-41DA-8258-4B2C768F1284}"/>
    <cellStyle name="20% - Accent5 5 3 5" xfId="2876" xr:uid="{FEE51E7B-7DED-44D0-AD3A-F29C3AE89046}"/>
    <cellStyle name="20% - Accent5 5 4" xfId="599" xr:uid="{00000000-0005-0000-0000-0000D7020000}"/>
    <cellStyle name="20% - Accent5 5 4 2" xfId="1743" xr:uid="{00000000-0005-0000-0000-0000D8020000}"/>
    <cellStyle name="20% - Accent5 5 4 2 2" xfId="8547" xr:uid="{21F58754-12B1-43A6-BC9D-DA216B3F8476}"/>
    <cellStyle name="20% - Accent5 5 4 2 3" xfId="6279" xr:uid="{68E5A619-9A57-4D81-AEEC-F077AA2A3A73}"/>
    <cellStyle name="20% - Accent5 5 4 2 4" xfId="4011" xr:uid="{5118C93A-E6A8-4AE4-AED2-3D97A764768F}"/>
    <cellStyle name="20% - Accent5 5 4 3" xfId="7413" xr:uid="{17C8BB57-8B76-4478-BA24-E509EB7960AD}"/>
    <cellStyle name="20% - Accent5 5 4 4" xfId="5145" xr:uid="{B207BD29-3D80-4F91-8069-A196BFC7DF37}"/>
    <cellStyle name="20% - Accent5 5 4 5" xfId="2877" xr:uid="{74C8147E-5349-4F4B-99F7-4F8CB6EB1EB7}"/>
    <cellStyle name="20% - Accent5 5 5" xfId="1086" xr:uid="{00000000-0005-0000-0000-0000D9020000}"/>
    <cellStyle name="20% - Accent5 5 5 2" xfId="2220" xr:uid="{00000000-0005-0000-0000-0000DA020000}"/>
    <cellStyle name="20% - Accent5 5 5 2 2" xfId="9024" xr:uid="{86830053-E0AC-4BB9-8A44-C9D3459839E2}"/>
    <cellStyle name="20% - Accent5 5 5 2 3" xfId="6756" xr:uid="{ACC68DB8-F025-402E-B730-D8E6FF6936DF}"/>
    <cellStyle name="20% - Accent5 5 5 2 4" xfId="4488" xr:uid="{AA62B123-2895-4F65-94CA-C1CAA1AF426D}"/>
    <cellStyle name="20% - Accent5 5 5 3" xfId="7890" xr:uid="{BFE1D28C-D8F3-4B3D-90A2-827E2BA358D4}"/>
    <cellStyle name="20% - Accent5 5 5 4" xfId="5622" xr:uid="{73DC0D4D-956A-4414-BE39-5CFE7BAECEF2}"/>
    <cellStyle name="20% - Accent5 5 5 5" xfId="3354" xr:uid="{F21AC496-3291-488E-AD1B-1B14351F370A}"/>
    <cellStyle name="20% - Accent5 5 6" xfId="1284" xr:uid="{00000000-0005-0000-0000-0000DB020000}"/>
    <cellStyle name="20% - Accent5 5 6 2" xfId="8088" xr:uid="{1F63DB66-8D0A-4588-A0C7-316FCF60201E}"/>
    <cellStyle name="20% - Accent5 5 6 3" xfId="5820" xr:uid="{A3F6C84B-C8CF-46A6-9ED5-A81C94655A4B}"/>
    <cellStyle name="20% - Accent5 5 6 4" xfId="3552" xr:uid="{B2425EC1-E900-4B02-BE36-358763A81E16}"/>
    <cellStyle name="20% - Accent5 5 7" xfId="6954" xr:uid="{568AA74B-132B-4722-B141-EC8AC4EAC706}"/>
    <cellStyle name="20% - Accent5 5 8" xfId="4686" xr:uid="{7BBDEA11-34F9-429C-875D-465BF5DAA28B}"/>
    <cellStyle name="20% - Accent5 5 9" xfId="2418" xr:uid="{C6102155-33D4-4794-A275-C412BFA17CA4}"/>
    <cellStyle name="20% - Accent5 6" xfId="237" xr:uid="{00000000-0005-0000-0000-0000DC020000}"/>
    <cellStyle name="20% - Accent5 6 2" xfId="600" xr:uid="{00000000-0005-0000-0000-0000DD020000}"/>
    <cellStyle name="20% - Accent5 6 2 2" xfId="601" xr:uid="{00000000-0005-0000-0000-0000DE020000}"/>
    <cellStyle name="20% - Accent5 6 2 2 2" xfId="1745" xr:uid="{00000000-0005-0000-0000-0000DF020000}"/>
    <cellStyle name="20% - Accent5 6 2 2 2 2" xfId="8549" xr:uid="{85E2CC0E-72BB-4D94-B28B-CDADC6522473}"/>
    <cellStyle name="20% - Accent5 6 2 2 2 3" xfId="6281" xr:uid="{205A3C7A-CB6F-4453-AB14-EBC50C6F2F43}"/>
    <cellStyle name="20% - Accent5 6 2 2 2 4" xfId="4013" xr:uid="{DA6184F1-5680-401B-98AF-6E918A9DF589}"/>
    <cellStyle name="20% - Accent5 6 2 2 3" xfId="7415" xr:uid="{F85DBA8F-D93C-4D05-AF9B-0E591FEE5204}"/>
    <cellStyle name="20% - Accent5 6 2 2 4" xfId="5147" xr:uid="{B94A67E2-D1DC-40EF-B0BF-F6EAA2F562E1}"/>
    <cellStyle name="20% - Accent5 6 2 2 5" xfId="2879" xr:uid="{B4626BAF-B3FA-4718-9CAC-0F406A2EFF7A}"/>
    <cellStyle name="20% - Accent5 6 2 3" xfId="1744" xr:uid="{00000000-0005-0000-0000-0000E0020000}"/>
    <cellStyle name="20% - Accent5 6 2 3 2" xfId="8548" xr:uid="{2BC5A63F-04AE-4D87-8F5F-E0E54070FC9B}"/>
    <cellStyle name="20% - Accent5 6 2 3 3" xfId="6280" xr:uid="{A7CE846E-71DB-4943-86AD-051D4D01813E}"/>
    <cellStyle name="20% - Accent5 6 2 3 4" xfId="4012" xr:uid="{9FE32271-F45B-48C8-87C3-8DDCB51B8752}"/>
    <cellStyle name="20% - Accent5 6 2 4" xfId="7414" xr:uid="{D0C03A06-3B3E-4B8C-8316-F8ED991723B5}"/>
    <cellStyle name="20% - Accent5 6 2 5" xfId="5146" xr:uid="{B811A602-7A1F-48BB-BB94-6AB2E7011EF6}"/>
    <cellStyle name="20% - Accent5 6 2 6" xfId="2878" xr:uid="{0A0F300B-4A5D-45F7-A738-3B82F07F3073}"/>
    <cellStyle name="20% - Accent5 6 3" xfId="602" xr:uid="{00000000-0005-0000-0000-0000E1020000}"/>
    <cellStyle name="20% - Accent5 6 3 2" xfId="1746" xr:uid="{00000000-0005-0000-0000-0000E2020000}"/>
    <cellStyle name="20% - Accent5 6 3 2 2" xfId="8550" xr:uid="{63C2AE16-5E5C-4966-8B31-0FD7D4789323}"/>
    <cellStyle name="20% - Accent5 6 3 2 3" xfId="6282" xr:uid="{38118600-AC86-47AB-B000-033541F25399}"/>
    <cellStyle name="20% - Accent5 6 3 2 4" xfId="4014" xr:uid="{F3B48E5F-6A13-4CE2-B13F-32323807B096}"/>
    <cellStyle name="20% - Accent5 6 3 3" xfId="7416" xr:uid="{96E6310E-936D-407D-A949-7B697061F54D}"/>
    <cellStyle name="20% - Accent5 6 3 4" xfId="5148" xr:uid="{4C3B6847-482C-44F9-BE04-3A9E8EEE8C3A}"/>
    <cellStyle name="20% - Accent5 6 3 5" xfId="2880" xr:uid="{71228EAC-A3EC-4A22-A05C-409D6754DEF1}"/>
    <cellStyle name="20% - Accent5 6 4" xfId="603" xr:uid="{00000000-0005-0000-0000-0000E3020000}"/>
    <cellStyle name="20% - Accent5 6 4 2" xfId="1747" xr:uid="{00000000-0005-0000-0000-0000E4020000}"/>
    <cellStyle name="20% - Accent5 6 4 2 2" xfId="8551" xr:uid="{472CD695-87F4-436F-8E9F-D8BD0938DC6D}"/>
    <cellStyle name="20% - Accent5 6 4 2 3" xfId="6283" xr:uid="{045D5CCE-76AA-4F95-AE69-1B548167EC92}"/>
    <cellStyle name="20% - Accent5 6 4 2 4" xfId="4015" xr:uid="{B4D97DFE-BB8A-446C-BCC5-E1D8455C0BE5}"/>
    <cellStyle name="20% - Accent5 6 4 3" xfId="7417" xr:uid="{2DA3FF32-5916-481B-BAB6-8285213ECC94}"/>
    <cellStyle name="20% - Accent5 6 4 4" xfId="5149" xr:uid="{23E34E14-5BAD-4DFB-A67B-11DCBA0A9A02}"/>
    <cellStyle name="20% - Accent5 6 4 5" xfId="2881" xr:uid="{FCDA09F1-E072-4015-9816-99478504C353}"/>
    <cellStyle name="20% - Accent5 6 5" xfId="1383" xr:uid="{00000000-0005-0000-0000-0000E5020000}"/>
    <cellStyle name="20% - Accent5 6 5 2" xfId="8187" xr:uid="{16D61E23-664D-45EC-B902-3CC20A51C80B}"/>
    <cellStyle name="20% - Accent5 6 5 3" xfId="5919" xr:uid="{AFDFEA24-42AF-44CE-B10A-A0E7386BB106}"/>
    <cellStyle name="20% - Accent5 6 5 4" xfId="3651" xr:uid="{821833F0-0D6B-44C6-AE1C-E19FC6813D85}"/>
    <cellStyle name="20% - Accent5 6 6" xfId="7053" xr:uid="{1FD28762-4CE6-4755-91A6-242817D00F54}"/>
    <cellStyle name="20% - Accent5 6 7" xfId="4785" xr:uid="{08EF4FD5-7AB0-47B0-9260-C3807CAADA60}"/>
    <cellStyle name="20% - Accent5 6 8" xfId="2517" xr:uid="{CAA3DB94-7665-40A8-90AF-11BB07A3A65B}"/>
    <cellStyle name="20% - Accent5 7" xfId="351" xr:uid="{00000000-0005-0000-0000-0000E6020000}"/>
    <cellStyle name="20% - Accent5 7 2" xfId="604" xr:uid="{00000000-0005-0000-0000-0000E7020000}"/>
    <cellStyle name="20% - Accent5 7 2 2" xfId="605" xr:uid="{00000000-0005-0000-0000-0000E8020000}"/>
    <cellStyle name="20% - Accent5 7 2 2 2" xfId="1749" xr:uid="{00000000-0005-0000-0000-0000E9020000}"/>
    <cellStyle name="20% - Accent5 7 2 2 2 2" xfId="8553" xr:uid="{ECEA667A-FA37-4903-A928-E3AB8A0ABDA4}"/>
    <cellStyle name="20% - Accent5 7 2 2 2 3" xfId="6285" xr:uid="{6BAE5373-88E1-4A25-89C8-40E4F447431D}"/>
    <cellStyle name="20% - Accent5 7 2 2 2 4" xfId="4017" xr:uid="{D441CA06-75F5-4573-BFC8-177FCE9FF68D}"/>
    <cellStyle name="20% - Accent5 7 2 2 3" xfId="7419" xr:uid="{3814BF3F-0419-47F4-98C5-A5430A34DFBE}"/>
    <cellStyle name="20% - Accent5 7 2 2 4" xfId="5151" xr:uid="{DDF5F5A6-6160-4351-90E9-252B9D6F3E28}"/>
    <cellStyle name="20% - Accent5 7 2 2 5" xfId="2883" xr:uid="{A6124BCF-FEEF-491F-8D01-61BE24C10D5C}"/>
    <cellStyle name="20% - Accent5 7 2 3" xfId="1748" xr:uid="{00000000-0005-0000-0000-0000EA020000}"/>
    <cellStyle name="20% - Accent5 7 2 3 2" xfId="8552" xr:uid="{49671CBB-232C-4F54-819D-F90967AA51C0}"/>
    <cellStyle name="20% - Accent5 7 2 3 3" xfId="6284" xr:uid="{16885E7B-4D29-4249-93F3-764A7FE73616}"/>
    <cellStyle name="20% - Accent5 7 2 3 4" xfId="4016" xr:uid="{FCC97FA6-428D-42E0-B8ED-412FE5EBB508}"/>
    <cellStyle name="20% - Accent5 7 2 4" xfId="7418" xr:uid="{2F8A68EF-7D0E-4B89-9F7B-7423DF9E75A7}"/>
    <cellStyle name="20% - Accent5 7 2 5" xfId="5150" xr:uid="{59E93C3D-217E-4DAE-B112-5304ECF551A4}"/>
    <cellStyle name="20% - Accent5 7 2 6" xfId="2882" xr:uid="{02E05814-EA8F-4331-BA60-87382B03BA9C}"/>
    <cellStyle name="20% - Accent5 7 3" xfId="606" xr:uid="{00000000-0005-0000-0000-0000EB020000}"/>
    <cellStyle name="20% - Accent5 7 3 2" xfId="1750" xr:uid="{00000000-0005-0000-0000-0000EC020000}"/>
    <cellStyle name="20% - Accent5 7 3 2 2" xfId="8554" xr:uid="{15097E7B-E321-4E7A-8D57-B104884B9136}"/>
    <cellStyle name="20% - Accent5 7 3 2 3" xfId="6286" xr:uid="{F502C0E9-37A1-4302-8A08-5D48B52F8906}"/>
    <cellStyle name="20% - Accent5 7 3 2 4" xfId="4018" xr:uid="{6B46753B-52C1-43FC-B257-6B36F02B9567}"/>
    <cellStyle name="20% - Accent5 7 3 3" xfId="7420" xr:uid="{D985378E-3D14-4D05-81D7-4F9FE59A49A2}"/>
    <cellStyle name="20% - Accent5 7 3 4" xfId="5152" xr:uid="{A1E74768-FF9D-4CB6-ABAA-996B8C3A0218}"/>
    <cellStyle name="20% - Accent5 7 3 5" xfId="2884" xr:uid="{3A40081D-14A0-4792-87A3-28679D2DC7AC}"/>
    <cellStyle name="20% - Accent5 7 4" xfId="607" xr:uid="{00000000-0005-0000-0000-0000ED020000}"/>
    <cellStyle name="20% - Accent5 7 4 2" xfId="1751" xr:uid="{00000000-0005-0000-0000-0000EE020000}"/>
    <cellStyle name="20% - Accent5 7 4 2 2" xfId="8555" xr:uid="{98A8C9AD-D0E1-4F27-BB4A-C77A8286A9BB}"/>
    <cellStyle name="20% - Accent5 7 4 2 3" xfId="6287" xr:uid="{29F31548-666D-41C0-B079-1C1EDCF10342}"/>
    <cellStyle name="20% - Accent5 7 4 2 4" xfId="4019" xr:uid="{3B49E54D-ED8A-41C3-8FA9-2E7C655C995E}"/>
    <cellStyle name="20% - Accent5 7 4 3" xfId="7421" xr:uid="{1E14A954-5583-4B08-8828-E13E2C7956D0}"/>
    <cellStyle name="20% - Accent5 7 4 4" xfId="5153" xr:uid="{1665828B-0E9F-452C-B697-9B17EE49E15C}"/>
    <cellStyle name="20% - Accent5 7 4 5" xfId="2885" xr:uid="{B5CDE779-4B24-4C5E-8097-7A64D347A4B4}"/>
    <cellStyle name="20% - Accent5 7 5" xfId="1496" xr:uid="{00000000-0005-0000-0000-0000EF020000}"/>
    <cellStyle name="20% - Accent5 7 5 2" xfId="8300" xr:uid="{E772AF19-DDE1-469E-B3B7-196250B15D48}"/>
    <cellStyle name="20% - Accent5 7 5 3" xfId="6032" xr:uid="{53004060-9014-4816-86AA-507691285137}"/>
    <cellStyle name="20% - Accent5 7 5 4" xfId="3764" xr:uid="{C767D736-94F2-4E79-9D6B-03B47BE6240F}"/>
    <cellStyle name="20% - Accent5 7 6" xfId="7166" xr:uid="{55212E26-ABD4-4A95-957C-C1EB67A8C73C}"/>
    <cellStyle name="20% - Accent5 7 7" xfId="4898" xr:uid="{0E85CFCA-425A-4CD3-BCD7-35C9B5FD8D49}"/>
    <cellStyle name="20% - Accent5 7 8" xfId="2630" xr:uid="{41368AE0-C408-43CC-B0A4-41D9CFB5304D}"/>
    <cellStyle name="20% - Accent5 8" xfId="608" xr:uid="{00000000-0005-0000-0000-0000F0020000}"/>
    <cellStyle name="20% - Accent5 8 2" xfId="609" xr:uid="{00000000-0005-0000-0000-0000F1020000}"/>
    <cellStyle name="20% - Accent5 8 2 2" xfId="1753" xr:uid="{00000000-0005-0000-0000-0000F2020000}"/>
    <cellStyle name="20% - Accent5 8 2 2 2" xfId="8557" xr:uid="{C044FD44-BEAC-4DFF-9129-664912649E32}"/>
    <cellStyle name="20% - Accent5 8 2 2 3" xfId="6289" xr:uid="{C37731D3-E06E-4085-91A1-F9990A719296}"/>
    <cellStyle name="20% - Accent5 8 2 2 4" xfId="4021" xr:uid="{2AB14EF6-DC73-439A-ABD2-63D0657793E9}"/>
    <cellStyle name="20% - Accent5 8 2 3" xfId="7423" xr:uid="{C9C740A5-16AA-4547-BCB7-AA8F099C84BA}"/>
    <cellStyle name="20% - Accent5 8 2 4" xfId="5155" xr:uid="{E9955221-60FD-4B9C-89C5-6CF47A3964FB}"/>
    <cellStyle name="20% - Accent5 8 2 5" xfId="2887" xr:uid="{4D7016E6-890E-4548-B4C4-873F15EC1756}"/>
    <cellStyle name="20% - Accent5 8 3" xfId="1752" xr:uid="{00000000-0005-0000-0000-0000F3020000}"/>
    <cellStyle name="20% - Accent5 8 3 2" xfId="8556" xr:uid="{A7DD8C89-D5BA-4E35-9017-CEE2A9207548}"/>
    <cellStyle name="20% - Accent5 8 3 3" xfId="6288" xr:uid="{63D7687C-E88B-4D31-8064-614D3CC17997}"/>
    <cellStyle name="20% - Accent5 8 3 4" xfId="4020" xr:uid="{3BCE8406-75EE-4858-A6A6-D7BA5681728C}"/>
    <cellStyle name="20% - Accent5 8 4" xfId="7422" xr:uid="{ACAB3D9A-70B0-48F3-ADAC-B3F285521DB5}"/>
    <cellStyle name="20% - Accent5 8 5" xfId="5154" xr:uid="{52DE9979-8D81-4A68-B03A-54BEBF2C87AD}"/>
    <cellStyle name="20% - Accent5 8 6" xfId="2886" xr:uid="{16C9BE68-614D-471F-8F96-B75FFA2A0A20}"/>
    <cellStyle name="20% - Accent5 9" xfId="610" xr:uid="{00000000-0005-0000-0000-0000F4020000}"/>
    <cellStyle name="20% - Accent5 9 2" xfId="611" xr:uid="{00000000-0005-0000-0000-0000F5020000}"/>
    <cellStyle name="20% - Accent5 9 2 2" xfId="1755" xr:uid="{00000000-0005-0000-0000-0000F6020000}"/>
    <cellStyle name="20% - Accent5 9 2 2 2" xfId="8559" xr:uid="{7B60F508-88C3-46DE-B4BA-C7A496D9C75B}"/>
    <cellStyle name="20% - Accent5 9 2 2 3" xfId="6291" xr:uid="{A4BCA299-CEEE-4C51-8CCE-F7F12AD3AB73}"/>
    <cellStyle name="20% - Accent5 9 2 2 4" xfId="4023" xr:uid="{E30394B0-9162-4082-B773-4CD9323BE59E}"/>
    <cellStyle name="20% - Accent5 9 2 3" xfId="7425" xr:uid="{CE32A8F6-239F-4D21-A732-D19703848DF4}"/>
    <cellStyle name="20% - Accent5 9 2 4" xfId="5157" xr:uid="{B8DC4715-6219-4251-B2EF-4AD0261FF5B3}"/>
    <cellStyle name="20% - Accent5 9 2 5" xfId="2889" xr:uid="{F68CF376-B43F-40C9-A554-65EB4E427475}"/>
    <cellStyle name="20% - Accent5 9 3" xfId="1754" xr:uid="{00000000-0005-0000-0000-0000F7020000}"/>
    <cellStyle name="20% - Accent5 9 3 2" xfId="8558" xr:uid="{47E62A1F-0717-4115-A41F-550C602F9D12}"/>
    <cellStyle name="20% - Accent5 9 3 3" xfId="6290" xr:uid="{9B0C553C-3BB2-441A-B237-17BD398DE7D5}"/>
    <cellStyle name="20% - Accent5 9 3 4" xfId="4022" xr:uid="{2C08F6C9-AF84-4309-8347-50438FDE472A}"/>
    <cellStyle name="20% - Accent5 9 4" xfId="7424" xr:uid="{9B759CA1-BEFF-483B-AC61-8752CD04D83C}"/>
    <cellStyle name="20% - Accent5 9 5" xfId="5156" xr:uid="{E7484D41-3C3E-4BFE-868C-C1EF221D02A9}"/>
    <cellStyle name="20% - Accent5 9 6" xfId="2888" xr:uid="{D6F851D2-C59C-480F-8B38-C352CACB4B0B}"/>
    <cellStyle name="20% - Accent6" xfId="6" builtinId="50" customBuiltin="1"/>
    <cellStyle name="20% - Accent6 10" xfId="612" xr:uid="{00000000-0005-0000-0000-0000F9020000}"/>
    <cellStyle name="20% - Accent6 10 2" xfId="1756" xr:uid="{00000000-0005-0000-0000-0000FA020000}"/>
    <cellStyle name="20% - Accent6 10 2 2" xfId="8560" xr:uid="{3D7E8F32-4445-4E3C-8B5E-D76B399591C4}"/>
    <cellStyle name="20% - Accent6 10 2 3" xfId="6292" xr:uid="{64CB3B71-CF3E-40EF-9E3A-8CE1D78B7127}"/>
    <cellStyle name="20% - Accent6 10 2 4" xfId="4024" xr:uid="{B8908F33-9F8D-410E-AC35-E59EC9624FE1}"/>
    <cellStyle name="20% - Accent6 10 3" xfId="7426" xr:uid="{8FA2D9AE-3118-498F-A2AB-ED59C8950CAB}"/>
    <cellStyle name="20% - Accent6 10 4" xfId="5158" xr:uid="{C961F1B8-E352-4FE7-AB36-E5704A63FEEB}"/>
    <cellStyle name="20% - Accent6 10 5" xfId="2890" xr:uid="{5CF3363F-F69C-4FFA-ABB5-085669AE956D}"/>
    <cellStyle name="20% - Accent6 11" xfId="613" xr:uid="{00000000-0005-0000-0000-0000FB020000}"/>
    <cellStyle name="20% - Accent6 11 2" xfId="1757" xr:uid="{00000000-0005-0000-0000-0000FC020000}"/>
    <cellStyle name="20% - Accent6 11 2 2" xfId="8561" xr:uid="{AED7E612-2AC0-4589-985D-2E829266BEF4}"/>
    <cellStyle name="20% - Accent6 11 2 3" xfId="6293" xr:uid="{196BF5F4-7D22-4BCE-BC19-8519FD299EA4}"/>
    <cellStyle name="20% - Accent6 11 2 4" xfId="4025" xr:uid="{7C7EA602-FD29-4304-8108-7F922C6C4F78}"/>
    <cellStyle name="20% - Accent6 11 3" xfId="7427" xr:uid="{5B586F1D-4990-4336-87CB-706792B5890A}"/>
    <cellStyle name="20% - Accent6 11 4" xfId="5159" xr:uid="{2536A5D2-65B6-460D-99C4-DDDA451D84B2}"/>
    <cellStyle name="20% - Accent6 11 5" xfId="2891" xr:uid="{D3E28F14-A3E4-4F26-A21E-3149899FF826}"/>
    <cellStyle name="20% - Accent6 12" xfId="988" xr:uid="{00000000-0005-0000-0000-0000FD020000}"/>
    <cellStyle name="20% - Accent6 12 2" xfId="2122" xr:uid="{00000000-0005-0000-0000-0000FE020000}"/>
    <cellStyle name="20% - Accent6 12 2 2" xfId="8926" xr:uid="{1EB32715-7767-4DB2-B61B-A335D9759B7F}"/>
    <cellStyle name="20% - Accent6 12 2 3" xfId="6658" xr:uid="{A8421341-23F9-47CE-8FA9-8A5B7B8BE7B9}"/>
    <cellStyle name="20% - Accent6 12 2 4" xfId="4390" xr:uid="{5B79CB10-A1B8-4632-9769-DBB762D90010}"/>
    <cellStyle name="20% - Accent6 12 3" xfId="7792" xr:uid="{8E132E77-0DCC-4582-A441-55585E89D035}"/>
    <cellStyle name="20% - Accent6 12 4" xfId="5524" xr:uid="{AE601628-151E-4415-8962-A21F6A7475A7}"/>
    <cellStyle name="20% - Accent6 12 5" xfId="3256" xr:uid="{295A9907-7EF9-417E-AF13-8A04F3612D21}"/>
    <cellStyle name="20% - Accent6 13" xfId="1186" xr:uid="{00000000-0005-0000-0000-0000FF020000}"/>
    <cellStyle name="20% - Accent6 13 2" xfId="7990" xr:uid="{23C04FEF-8008-4D73-8FE5-142C60252989}"/>
    <cellStyle name="20% - Accent6 13 3" xfId="5722" xr:uid="{B504276A-CF85-4420-89E5-F38EAB36F9D8}"/>
    <cellStyle name="20% - Accent6 13 4" xfId="3454" xr:uid="{C9C16E33-47D1-4031-964D-655DECF77711}"/>
    <cellStyle name="20% - Accent6 14" xfId="6856" xr:uid="{E7ADD789-4926-4204-941E-69583C49A608}"/>
    <cellStyle name="20% - Accent6 15" xfId="4588" xr:uid="{4C091DEB-EC1D-4C1E-9562-CE76C07B8300}"/>
    <cellStyle name="20% - Accent6 16" xfId="2320" xr:uid="{185AF758-0FAA-431D-9F91-A99A03304F9B}"/>
    <cellStyle name="20% - Accent6 2" xfId="54" xr:uid="{00000000-0005-0000-0000-000000030000}"/>
    <cellStyle name="20% - Accent6 2 10" xfId="4602" xr:uid="{3949DE94-988B-4A08-BC73-7E36C4833EAF}"/>
    <cellStyle name="20% - Accent6 2 11" xfId="2334" xr:uid="{E92E5DA3-CFDE-42D1-89CA-9CE515BE4E09}"/>
    <cellStyle name="20% - Accent6 2 2" xfId="106" xr:uid="{00000000-0005-0000-0000-000001030000}"/>
    <cellStyle name="20% - Accent6 2 2 10" xfId="2386" xr:uid="{4E2F1BBB-1DEF-46B7-9400-4E17E866C396}"/>
    <cellStyle name="20% - Accent6 2 2 2" xfId="205" xr:uid="{00000000-0005-0000-0000-000002030000}"/>
    <cellStyle name="20% - Accent6 2 2 2 2" xfId="614" xr:uid="{00000000-0005-0000-0000-000003030000}"/>
    <cellStyle name="20% - Accent6 2 2 2 2 2" xfId="615" xr:uid="{00000000-0005-0000-0000-000004030000}"/>
    <cellStyle name="20% - Accent6 2 2 2 2 2 2" xfId="1759" xr:uid="{00000000-0005-0000-0000-000005030000}"/>
    <cellStyle name="20% - Accent6 2 2 2 2 2 2 2" xfId="8563" xr:uid="{2D38C74E-7BD3-4F89-A14F-3161000C3E61}"/>
    <cellStyle name="20% - Accent6 2 2 2 2 2 2 3" xfId="6295" xr:uid="{5BC1E5E4-9B95-4DBD-95BD-88A8C0081A49}"/>
    <cellStyle name="20% - Accent6 2 2 2 2 2 2 4" xfId="4027" xr:uid="{AEC189F2-9EA6-4080-92ED-B014AD596FD4}"/>
    <cellStyle name="20% - Accent6 2 2 2 2 2 3" xfId="7429" xr:uid="{351BB6B1-D846-456B-89FD-9F13EC790455}"/>
    <cellStyle name="20% - Accent6 2 2 2 2 2 4" xfId="5161" xr:uid="{75CB8AAB-0E22-41D0-8620-F8FDC6A55074}"/>
    <cellStyle name="20% - Accent6 2 2 2 2 2 5" xfId="2893" xr:uid="{2804024A-FC85-4DAC-A50A-F87977F20760}"/>
    <cellStyle name="20% - Accent6 2 2 2 2 3" xfId="1758" xr:uid="{00000000-0005-0000-0000-000006030000}"/>
    <cellStyle name="20% - Accent6 2 2 2 2 3 2" xfId="8562" xr:uid="{C1F3DA35-C745-4159-B916-B0700D669BBC}"/>
    <cellStyle name="20% - Accent6 2 2 2 2 3 3" xfId="6294" xr:uid="{F91C3500-204C-4808-ACDB-E7B74513F8F8}"/>
    <cellStyle name="20% - Accent6 2 2 2 2 3 4" xfId="4026" xr:uid="{6EC11C0C-7148-4346-AC47-CDBC634174DA}"/>
    <cellStyle name="20% - Accent6 2 2 2 2 4" xfId="7428" xr:uid="{3F5052E8-A102-4268-A105-BFE602D8C7E4}"/>
    <cellStyle name="20% - Accent6 2 2 2 2 5" xfId="5160" xr:uid="{1C78589F-C21E-4922-AF69-11CE60E5E70A}"/>
    <cellStyle name="20% - Accent6 2 2 2 2 6" xfId="2892" xr:uid="{DBCDBEDD-FC99-418B-940E-557069A4DC91}"/>
    <cellStyle name="20% - Accent6 2 2 2 3" xfId="616" xr:uid="{00000000-0005-0000-0000-000007030000}"/>
    <cellStyle name="20% - Accent6 2 2 2 3 2" xfId="1760" xr:uid="{00000000-0005-0000-0000-000008030000}"/>
    <cellStyle name="20% - Accent6 2 2 2 3 2 2" xfId="8564" xr:uid="{FFFD00A9-5747-4847-9BE1-8259B9356171}"/>
    <cellStyle name="20% - Accent6 2 2 2 3 2 3" xfId="6296" xr:uid="{F75A69C0-5AA0-4D3D-8CFA-E4FC990693A2}"/>
    <cellStyle name="20% - Accent6 2 2 2 3 2 4" xfId="4028" xr:uid="{1900547C-D300-4928-93F8-DED15E58F829}"/>
    <cellStyle name="20% - Accent6 2 2 2 3 3" xfId="7430" xr:uid="{F91CE25F-D717-42FF-B688-70A487100DAB}"/>
    <cellStyle name="20% - Accent6 2 2 2 3 4" xfId="5162" xr:uid="{3DEB768A-2CA8-4534-99CA-4BEF45A98BCA}"/>
    <cellStyle name="20% - Accent6 2 2 2 3 5" xfId="2894" xr:uid="{7E1F8CEE-E137-47FA-9B06-92D4047399F0}"/>
    <cellStyle name="20% - Accent6 2 2 2 4" xfId="617" xr:uid="{00000000-0005-0000-0000-000009030000}"/>
    <cellStyle name="20% - Accent6 2 2 2 4 2" xfId="1761" xr:uid="{00000000-0005-0000-0000-00000A030000}"/>
    <cellStyle name="20% - Accent6 2 2 2 4 2 2" xfId="8565" xr:uid="{510ED18B-7F43-4BBB-9ECB-D85B3CE3235B}"/>
    <cellStyle name="20% - Accent6 2 2 2 4 2 3" xfId="6297" xr:uid="{C34D2909-F935-4162-854D-D17F51532CBF}"/>
    <cellStyle name="20% - Accent6 2 2 2 4 2 4" xfId="4029" xr:uid="{06462C95-0B7B-494D-A1E4-6997F6D17271}"/>
    <cellStyle name="20% - Accent6 2 2 2 4 3" xfId="7431" xr:uid="{9CAF60AE-6298-4B41-BD91-7148116CD6F7}"/>
    <cellStyle name="20% - Accent6 2 2 2 4 4" xfId="5163" xr:uid="{B0CB7477-793A-4D96-A7B5-1C7366702565}"/>
    <cellStyle name="20% - Accent6 2 2 2 4 5" xfId="2895" xr:uid="{A1B28F6D-6031-437A-966D-5D493F275417}"/>
    <cellStyle name="20% - Accent6 2 2 2 5" xfId="1153" xr:uid="{00000000-0005-0000-0000-00000B030000}"/>
    <cellStyle name="20% - Accent6 2 2 2 5 2" xfId="2287" xr:uid="{00000000-0005-0000-0000-00000C030000}"/>
    <cellStyle name="20% - Accent6 2 2 2 5 2 2" xfId="9091" xr:uid="{891274DB-5367-40FE-8F57-C443EF998C27}"/>
    <cellStyle name="20% - Accent6 2 2 2 5 2 3" xfId="6823" xr:uid="{F7CCE002-76A5-4B58-A750-A67CCD32E179}"/>
    <cellStyle name="20% - Accent6 2 2 2 5 2 4" xfId="4555" xr:uid="{D733DA64-D924-460E-A385-99C03CBF2F22}"/>
    <cellStyle name="20% - Accent6 2 2 2 5 3" xfId="7957" xr:uid="{141F4F9C-E459-43EF-9D01-A13C25E98CB1}"/>
    <cellStyle name="20% - Accent6 2 2 2 5 4" xfId="5689" xr:uid="{9DD6B4F0-0CB6-4EE5-9811-C42BC71CA245}"/>
    <cellStyle name="20% - Accent6 2 2 2 5 5" xfId="3421" xr:uid="{4DE89BB0-60D1-4ACE-B650-6DE99C217E40}"/>
    <cellStyle name="20% - Accent6 2 2 2 6" xfId="1351" xr:uid="{00000000-0005-0000-0000-00000D030000}"/>
    <cellStyle name="20% - Accent6 2 2 2 6 2" xfId="8155" xr:uid="{5F7F6B1D-4216-43B5-A669-117140AAB4A5}"/>
    <cellStyle name="20% - Accent6 2 2 2 6 3" xfId="5887" xr:uid="{1F9A9FDA-298C-42D6-9F00-206515C5B245}"/>
    <cellStyle name="20% - Accent6 2 2 2 6 4" xfId="3619" xr:uid="{46F8F3FB-24D3-4E4F-BAF1-E6B449F2A158}"/>
    <cellStyle name="20% - Accent6 2 2 2 7" xfId="7021" xr:uid="{6164B44D-056D-4F8C-922B-C48C3D16BBE4}"/>
    <cellStyle name="20% - Accent6 2 2 2 8" xfId="4753" xr:uid="{E421A742-AAA8-4F85-A7CD-D7BD8C13A04B}"/>
    <cellStyle name="20% - Accent6 2 2 2 9" xfId="2485" xr:uid="{92BFF41C-577F-47D4-A170-BE0C18E5A46D}"/>
    <cellStyle name="20% - Accent6 2 2 3" xfId="304" xr:uid="{00000000-0005-0000-0000-00000E030000}"/>
    <cellStyle name="20% - Accent6 2 2 3 2" xfId="618" xr:uid="{00000000-0005-0000-0000-00000F030000}"/>
    <cellStyle name="20% - Accent6 2 2 3 2 2" xfId="1762" xr:uid="{00000000-0005-0000-0000-000010030000}"/>
    <cellStyle name="20% - Accent6 2 2 3 2 2 2" xfId="8566" xr:uid="{1EA8BD2C-7CF3-44B1-A1B0-2998DA6DFB05}"/>
    <cellStyle name="20% - Accent6 2 2 3 2 2 3" xfId="6298" xr:uid="{457A2586-A71D-4935-850D-7582CE9E2956}"/>
    <cellStyle name="20% - Accent6 2 2 3 2 2 4" xfId="4030" xr:uid="{227EDF44-7F9B-483C-A4D2-2EF1B89C64BD}"/>
    <cellStyle name="20% - Accent6 2 2 3 2 3" xfId="7432" xr:uid="{8285DBF7-9B77-4469-9015-3A35C3467F3B}"/>
    <cellStyle name="20% - Accent6 2 2 3 2 4" xfId="5164" xr:uid="{BCFCADFC-C73D-4A08-BC3C-A011490D547A}"/>
    <cellStyle name="20% - Accent6 2 2 3 2 5" xfId="2896" xr:uid="{4B31E0F4-844B-4385-B34F-2B0FFADDD51F}"/>
    <cellStyle name="20% - Accent6 2 2 3 3" xfId="1450" xr:uid="{00000000-0005-0000-0000-000011030000}"/>
    <cellStyle name="20% - Accent6 2 2 3 3 2" xfId="8254" xr:uid="{054F315B-ACD0-4D65-B029-E583C42F1FA1}"/>
    <cellStyle name="20% - Accent6 2 2 3 3 3" xfId="5986" xr:uid="{777E0A3A-CB3E-4A0E-90D7-C38B8AB933E3}"/>
    <cellStyle name="20% - Accent6 2 2 3 3 4" xfId="3718" xr:uid="{8DFB2B8B-6A85-457E-A0FE-CCBDB5C70842}"/>
    <cellStyle name="20% - Accent6 2 2 3 4" xfId="7120" xr:uid="{544CA65B-3A2C-4938-AF78-97D4F45DB03E}"/>
    <cellStyle name="20% - Accent6 2 2 3 5" xfId="4852" xr:uid="{4CB1E954-AD11-4819-922E-6CEB770348C1}"/>
    <cellStyle name="20% - Accent6 2 2 3 6" xfId="2584" xr:uid="{3EB600CF-C326-45F8-A915-191496BDFCFF}"/>
    <cellStyle name="20% - Accent6 2 2 4" xfId="418" xr:uid="{00000000-0005-0000-0000-000012030000}"/>
    <cellStyle name="20% - Accent6 2 2 4 2" xfId="1563" xr:uid="{00000000-0005-0000-0000-000013030000}"/>
    <cellStyle name="20% - Accent6 2 2 4 2 2" xfId="8367" xr:uid="{2DB990A8-D039-4371-8B4D-659D91DDCA93}"/>
    <cellStyle name="20% - Accent6 2 2 4 2 3" xfId="6099" xr:uid="{B9D6C9DF-1585-4A58-A18F-E72E750014C0}"/>
    <cellStyle name="20% - Accent6 2 2 4 2 4" xfId="3831" xr:uid="{C14FD694-E029-409A-AABC-B9FF4032463F}"/>
    <cellStyle name="20% - Accent6 2 2 4 3" xfId="7233" xr:uid="{9CEC74A0-3454-4CCA-9806-65B59FE7CE59}"/>
    <cellStyle name="20% - Accent6 2 2 4 4" xfId="4965" xr:uid="{3726C07D-DDFA-4171-BAD8-DD904A81C8CE}"/>
    <cellStyle name="20% - Accent6 2 2 4 5" xfId="2697" xr:uid="{0F52A791-599E-49EB-9441-E8E75CEFEA17}"/>
    <cellStyle name="20% - Accent6 2 2 5" xfId="619" xr:uid="{00000000-0005-0000-0000-000014030000}"/>
    <cellStyle name="20% - Accent6 2 2 5 2" xfId="1763" xr:uid="{00000000-0005-0000-0000-000015030000}"/>
    <cellStyle name="20% - Accent6 2 2 5 2 2" xfId="8567" xr:uid="{C0A41435-0263-4068-AFDE-A62ED443009F}"/>
    <cellStyle name="20% - Accent6 2 2 5 2 3" xfId="6299" xr:uid="{0E6FE8C6-B1E7-4E31-B741-81B2343B510D}"/>
    <cellStyle name="20% - Accent6 2 2 5 2 4" xfId="4031" xr:uid="{7FE8298F-F54A-455E-86CF-FF51A506BE4E}"/>
    <cellStyle name="20% - Accent6 2 2 5 3" xfId="7433" xr:uid="{28F48A1C-07E6-4175-86A8-98F8E5948C13}"/>
    <cellStyle name="20% - Accent6 2 2 5 4" xfId="5165" xr:uid="{32DDE69C-14BF-4EB7-8531-36CCF475C856}"/>
    <cellStyle name="20% - Accent6 2 2 5 5" xfId="2897" xr:uid="{8EA38DAE-56B5-4E27-A009-B6E389AF4116}"/>
    <cellStyle name="20% - Accent6 2 2 6" xfId="1054" xr:uid="{00000000-0005-0000-0000-000016030000}"/>
    <cellStyle name="20% - Accent6 2 2 6 2" xfId="2188" xr:uid="{00000000-0005-0000-0000-000017030000}"/>
    <cellStyle name="20% - Accent6 2 2 6 2 2" xfId="8992" xr:uid="{F4D5B877-EB50-4406-851D-E101351AEE46}"/>
    <cellStyle name="20% - Accent6 2 2 6 2 3" xfId="6724" xr:uid="{A34F20B6-15D8-45E6-9506-13F3CB1469DB}"/>
    <cellStyle name="20% - Accent6 2 2 6 2 4" xfId="4456" xr:uid="{019CA191-EF48-4AB5-9AD7-C9004973E3A6}"/>
    <cellStyle name="20% - Accent6 2 2 6 3" xfId="7858" xr:uid="{D7798135-9843-4085-8FDE-C48E4B0FF126}"/>
    <cellStyle name="20% - Accent6 2 2 6 4" xfId="5590" xr:uid="{EA48F608-B6E3-497F-B4E8-5ED24FD13DF7}"/>
    <cellStyle name="20% - Accent6 2 2 6 5" xfId="3322" xr:uid="{D968F950-D231-41C0-910F-F63775FD33D2}"/>
    <cellStyle name="20% - Accent6 2 2 7" xfId="1252" xr:uid="{00000000-0005-0000-0000-000018030000}"/>
    <cellStyle name="20% - Accent6 2 2 7 2" xfId="8056" xr:uid="{83D8EF0B-BD56-4F09-B27A-4F5BE0A94D5F}"/>
    <cellStyle name="20% - Accent6 2 2 7 3" xfId="5788" xr:uid="{8D902A53-869C-4487-8A75-E9AE3F64C6C4}"/>
    <cellStyle name="20% - Accent6 2 2 7 4" xfId="3520" xr:uid="{07C46F9D-6FBB-4D61-9433-04393EA1228D}"/>
    <cellStyle name="20% - Accent6 2 2 8" xfId="6922" xr:uid="{DA1B93E9-2E88-4FCB-A589-9CAF384E0D17}"/>
    <cellStyle name="20% - Accent6 2 2 9" xfId="4654" xr:uid="{AC62F726-9EED-4110-BDEF-E357ABAA4B20}"/>
    <cellStyle name="20% - Accent6 2 3" xfId="153" xr:uid="{00000000-0005-0000-0000-000019030000}"/>
    <cellStyle name="20% - Accent6 2 3 2" xfId="620" xr:uid="{00000000-0005-0000-0000-00001A030000}"/>
    <cellStyle name="20% - Accent6 2 3 2 2" xfId="621" xr:uid="{00000000-0005-0000-0000-00001B030000}"/>
    <cellStyle name="20% - Accent6 2 3 2 2 2" xfId="1765" xr:uid="{00000000-0005-0000-0000-00001C030000}"/>
    <cellStyle name="20% - Accent6 2 3 2 2 2 2" xfId="8569" xr:uid="{A4EAC5E0-5C55-4265-8DF3-A7D929146498}"/>
    <cellStyle name="20% - Accent6 2 3 2 2 2 3" xfId="6301" xr:uid="{7B3B468F-370C-489E-AAA0-A8769B16AF74}"/>
    <cellStyle name="20% - Accent6 2 3 2 2 2 4" xfId="4033" xr:uid="{087961A6-5C5E-4B1C-96B0-545386DA2E98}"/>
    <cellStyle name="20% - Accent6 2 3 2 2 3" xfId="7435" xr:uid="{936C4E12-FE61-4B66-99A7-60DC325A2231}"/>
    <cellStyle name="20% - Accent6 2 3 2 2 4" xfId="5167" xr:uid="{2612FD00-480F-40FB-835F-F2CD5DF4B5D0}"/>
    <cellStyle name="20% - Accent6 2 3 2 2 5" xfId="2899" xr:uid="{FF07884D-D161-429F-B4E2-EB3BBEFB7B49}"/>
    <cellStyle name="20% - Accent6 2 3 2 3" xfId="1764" xr:uid="{00000000-0005-0000-0000-00001D030000}"/>
    <cellStyle name="20% - Accent6 2 3 2 3 2" xfId="8568" xr:uid="{024B03DD-0B69-4E11-B5DF-A31D823965FB}"/>
    <cellStyle name="20% - Accent6 2 3 2 3 3" xfId="6300" xr:uid="{D72D024A-9B47-473B-B620-67E006B170CC}"/>
    <cellStyle name="20% - Accent6 2 3 2 3 4" xfId="4032" xr:uid="{28B9522F-5C7F-45BC-BFA0-8B41EA9A94D1}"/>
    <cellStyle name="20% - Accent6 2 3 2 4" xfId="7434" xr:uid="{62DAA864-48E1-4897-B254-C84C82A1AA7B}"/>
    <cellStyle name="20% - Accent6 2 3 2 5" xfId="5166" xr:uid="{44CF7532-83CD-405D-A7B2-775BCD7C8C31}"/>
    <cellStyle name="20% - Accent6 2 3 2 6" xfId="2898" xr:uid="{DF2DD0CB-B7FC-459B-901E-0E9473CD6946}"/>
    <cellStyle name="20% - Accent6 2 3 3" xfId="622" xr:uid="{00000000-0005-0000-0000-00001E030000}"/>
    <cellStyle name="20% - Accent6 2 3 3 2" xfId="1766" xr:uid="{00000000-0005-0000-0000-00001F030000}"/>
    <cellStyle name="20% - Accent6 2 3 3 2 2" xfId="8570" xr:uid="{AC819E59-C44C-44FC-A952-CE0B4282DF90}"/>
    <cellStyle name="20% - Accent6 2 3 3 2 3" xfId="6302" xr:uid="{C408E85A-5E12-4D6A-9CE1-7A48A77DFCB5}"/>
    <cellStyle name="20% - Accent6 2 3 3 2 4" xfId="4034" xr:uid="{07FF3C19-D82E-45CE-8F8A-C235F2D20699}"/>
    <cellStyle name="20% - Accent6 2 3 3 3" xfId="7436" xr:uid="{ADD7A0A3-AFF5-47EC-8F98-A7B729AF0F95}"/>
    <cellStyle name="20% - Accent6 2 3 3 4" xfId="5168" xr:uid="{C1D446A0-DE6A-4F3B-A3B3-1FDC00F19467}"/>
    <cellStyle name="20% - Accent6 2 3 3 5" xfId="2900" xr:uid="{AEA4BA54-1487-4018-9B0A-E1D9014C9870}"/>
    <cellStyle name="20% - Accent6 2 3 4" xfId="623" xr:uid="{00000000-0005-0000-0000-000020030000}"/>
    <cellStyle name="20% - Accent6 2 3 4 2" xfId="1767" xr:uid="{00000000-0005-0000-0000-000021030000}"/>
    <cellStyle name="20% - Accent6 2 3 4 2 2" xfId="8571" xr:uid="{6AC9226D-1816-4DA1-887D-3856DE6F1392}"/>
    <cellStyle name="20% - Accent6 2 3 4 2 3" xfId="6303" xr:uid="{BF4D4569-79C0-42DB-95F6-4E8333F315B0}"/>
    <cellStyle name="20% - Accent6 2 3 4 2 4" xfId="4035" xr:uid="{CACE25FC-5A82-4C6F-A91F-4846E81127B7}"/>
    <cellStyle name="20% - Accent6 2 3 4 3" xfId="7437" xr:uid="{15882C37-E60F-4210-A09D-266BC4540C9D}"/>
    <cellStyle name="20% - Accent6 2 3 4 4" xfId="5169" xr:uid="{BE310E79-75AB-4C50-AB69-68CFC0A3C1E5}"/>
    <cellStyle name="20% - Accent6 2 3 4 5" xfId="2901" xr:uid="{0FC80D3E-B36F-4E13-9A2E-EFD57C2EB6B4}"/>
    <cellStyle name="20% - Accent6 2 3 5" xfId="1101" xr:uid="{00000000-0005-0000-0000-000022030000}"/>
    <cellStyle name="20% - Accent6 2 3 5 2" xfId="2235" xr:uid="{00000000-0005-0000-0000-000023030000}"/>
    <cellStyle name="20% - Accent6 2 3 5 2 2" xfId="9039" xr:uid="{584FC7EB-D2EA-4D85-9E64-BF440F7BAB17}"/>
    <cellStyle name="20% - Accent6 2 3 5 2 3" xfId="6771" xr:uid="{4456948E-282F-4397-9458-EAD998BA504E}"/>
    <cellStyle name="20% - Accent6 2 3 5 2 4" xfId="4503" xr:uid="{B404BF11-4DFA-4AE8-8D63-47A1A12418A0}"/>
    <cellStyle name="20% - Accent6 2 3 5 3" xfId="7905" xr:uid="{8B90E28C-025F-48BC-B396-64F9743C0B12}"/>
    <cellStyle name="20% - Accent6 2 3 5 4" xfId="5637" xr:uid="{A2D4DE08-2BDC-4263-B527-90B95F7D8748}"/>
    <cellStyle name="20% - Accent6 2 3 5 5" xfId="3369" xr:uid="{C7609645-5637-4EBD-8694-089E5F755674}"/>
    <cellStyle name="20% - Accent6 2 3 6" xfId="1299" xr:uid="{00000000-0005-0000-0000-000024030000}"/>
    <cellStyle name="20% - Accent6 2 3 6 2" xfId="8103" xr:uid="{F51CF862-3B1C-44C8-BDFB-8116E1F890CC}"/>
    <cellStyle name="20% - Accent6 2 3 6 3" xfId="5835" xr:uid="{6713384F-B242-4EFC-AD3D-62CC132F6938}"/>
    <cellStyle name="20% - Accent6 2 3 6 4" xfId="3567" xr:uid="{AEA4EFFA-5952-487D-AD78-7FDA8ECD1EA6}"/>
    <cellStyle name="20% - Accent6 2 3 7" xfId="6969" xr:uid="{1E2D1B88-D4A0-46D9-8D8E-B163F1F6C8D1}"/>
    <cellStyle name="20% - Accent6 2 3 8" xfId="4701" xr:uid="{D331425B-C4C0-4519-8995-511D2D6FCE09}"/>
    <cellStyle name="20% - Accent6 2 3 9" xfId="2433" xr:uid="{2882E3A9-9893-48ED-9CEF-0BFAC208B9F3}"/>
    <cellStyle name="20% - Accent6 2 4" xfId="252" xr:uid="{00000000-0005-0000-0000-000025030000}"/>
    <cellStyle name="20% - Accent6 2 4 2" xfId="624" xr:uid="{00000000-0005-0000-0000-000026030000}"/>
    <cellStyle name="20% - Accent6 2 4 2 2" xfId="1768" xr:uid="{00000000-0005-0000-0000-000027030000}"/>
    <cellStyle name="20% - Accent6 2 4 2 2 2" xfId="8572" xr:uid="{D5DB0D34-1722-4478-BB96-BD31F133345C}"/>
    <cellStyle name="20% - Accent6 2 4 2 2 3" xfId="6304" xr:uid="{C956D579-94E6-4434-B501-2C1897190A3E}"/>
    <cellStyle name="20% - Accent6 2 4 2 2 4" xfId="4036" xr:uid="{605509E2-D08A-480B-B830-9BEBF4FEA93A}"/>
    <cellStyle name="20% - Accent6 2 4 2 3" xfId="7438" xr:uid="{CDA8EAFC-B7E8-4BC6-9DAA-D119FB386A58}"/>
    <cellStyle name="20% - Accent6 2 4 2 4" xfId="5170" xr:uid="{3C3F784D-DB12-4173-925F-426531DB5230}"/>
    <cellStyle name="20% - Accent6 2 4 2 5" xfId="2902" xr:uid="{F39136A0-5BB3-4483-A57E-5A40D4387119}"/>
    <cellStyle name="20% - Accent6 2 4 3" xfId="1398" xr:uid="{00000000-0005-0000-0000-000028030000}"/>
    <cellStyle name="20% - Accent6 2 4 3 2" xfId="8202" xr:uid="{7D82E83A-AC5B-4E65-9904-CDA005013D37}"/>
    <cellStyle name="20% - Accent6 2 4 3 3" xfId="5934" xr:uid="{337DF25E-65E2-41F3-AB82-E4D7B66CE2F8}"/>
    <cellStyle name="20% - Accent6 2 4 3 4" xfId="3666" xr:uid="{B8CD2247-5A93-432C-87AF-7A0FF07494BA}"/>
    <cellStyle name="20% - Accent6 2 4 4" xfId="7068" xr:uid="{AB7B5FC3-4B88-401D-A5F4-36C0BC308062}"/>
    <cellStyle name="20% - Accent6 2 4 5" xfId="4800" xr:uid="{78CBD814-FD27-4AE0-B3F8-7234CB176C61}"/>
    <cellStyle name="20% - Accent6 2 4 6" xfId="2532" xr:uid="{D76A3982-1B08-4F4F-86F5-8A7A52CB2670}"/>
    <cellStyle name="20% - Accent6 2 5" xfId="366" xr:uid="{00000000-0005-0000-0000-000029030000}"/>
    <cellStyle name="20% - Accent6 2 5 2" xfId="1511" xr:uid="{00000000-0005-0000-0000-00002A030000}"/>
    <cellStyle name="20% - Accent6 2 5 2 2" xfId="8315" xr:uid="{DFF0A981-B925-4D95-872B-AAAFF340D7D8}"/>
    <cellStyle name="20% - Accent6 2 5 2 3" xfId="6047" xr:uid="{1A16422C-336E-4C73-8F42-A352CE420AD7}"/>
    <cellStyle name="20% - Accent6 2 5 2 4" xfId="3779" xr:uid="{9554BF10-8E76-45E7-863F-7F5C9D54BF19}"/>
    <cellStyle name="20% - Accent6 2 5 3" xfId="7181" xr:uid="{98BBDED9-00AD-419B-98F3-814F02D4A8E0}"/>
    <cellStyle name="20% - Accent6 2 5 4" xfId="4913" xr:uid="{F14D40A9-1C21-423B-8C5C-4B4CED007BC1}"/>
    <cellStyle name="20% - Accent6 2 5 5" xfId="2645" xr:uid="{D04516F8-A6D7-4C7C-A0BF-30C7B9B85702}"/>
    <cellStyle name="20% - Accent6 2 6" xfId="625" xr:uid="{00000000-0005-0000-0000-00002B030000}"/>
    <cellStyle name="20% - Accent6 2 6 2" xfId="1769" xr:uid="{00000000-0005-0000-0000-00002C030000}"/>
    <cellStyle name="20% - Accent6 2 6 2 2" xfId="8573" xr:uid="{4B682A3D-B7DB-46E2-8DB6-30F7E7005B03}"/>
    <cellStyle name="20% - Accent6 2 6 2 3" xfId="6305" xr:uid="{C3D4B84F-111E-4DAC-AA3C-D7D67A0BA412}"/>
    <cellStyle name="20% - Accent6 2 6 2 4" xfId="4037" xr:uid="{7F463699-58BC-484D-A5AC-420E480A897D}"/>
    <cellStyle name="20% - Accent6 2 6 3" xfId="7439" xr:uid="{BE459FD3-033B-4F74-8A88-A7DB46635735}"/>
    <cellStyle name="20% - Accent6 2 6 4" xfId="5171" xr:uid="{5EF138E9-C69F-496B-8604-D98306862F77}"/>
    <cellStyle name="20% - Accent6 2 6 5" xfId="2903" xr:uid="{21C55664-3394-4DC0-A473-A607F8232223}"/>
    <cellStyle name="20% - Accent6 2 7" xfId="1002" xr:uid="{00000000-0005-0000-0000-00002D030000}"/>
    <cellStyle name="20% - Accent6 2 7 2" xfId="2136" xr:uid="{00000000-0005-0000-0000-00002E030000}"/>
    <cellStyle name="20% - Accent6 2 7 2 2" xfId="8940" xr:uid="{F158B9D9-F932-4AF5-9937-E457C8F3E63E}"/>
    <cellStyle name="20% - Accent6 2 7 2 3" xfId="6672" xr:uid="{C10CDB5D-20CB-41CD-9A1D-4333E1B986B7}"/>
    <cellStyle name="20% - Accent6 2 7 2 4" xfId="4404" xr:uid="{3A4E6FCD-725A-448C-8B6D-DC00A69F366C}"/>
    <cellStyle name="20% - Accent6 2 7 3" xfId="7806" xr:uid="{11CA5B04-435B-4CC5-A318-68CD3B807389}"/>
    <cellStyle name="20% - Accent6 2 7 4" xfId="5538" xr:uid="{0A31A7F9-35D2-47A3-8779-EC4AE6503BE2}"/>
    <cellStyle name="20% - Accent6 2 7 5" xfId="3270" xr:uid="{4DD0BF2C-3592-43F5-80C8-0E7D6FF1A05B}"/>
    <cellStyle name="20% - Accent6 2 8" xfId="1200" xr:uid="{00000000-0005-0000-0000-00002F030000}"/>
    <cellStyle name="20% - Accent6 2 8 2" xfId="8004" xr:uid="{23D94394-7832-421B-9E70-8FC856F7D118}"/>
    <cellStyle name="20% - Accent6 2 8 3" xfId="5736" xr:uid="{208A157F-2078-449F-83DA-0A3D0F0D45A7}"/>
    <cellStyle name="20% - Accent6 2 8 4" xfId="3468" xr:uid="{5EF2A171-72AA-4E62-9E3D-47153A977EA8}"/>
    <cellStyle name="20% - Accent6 2 9" xfId="6870" xr:uid="{DAA52AC2-60E3-4857-A0DE-F20DCBB9C3F9}"/>
    <cellStyle name="20% - Accent6 3" xfId="68" xr:uid="{00000000-0005-0000-0000-000030030000}"/>
    <cellStyle name="20% - Accent6 3 10" xfId="2348" xr:uid="{82ADA3DF-BED5-42AD-B167-51A8C75EE07F}"/>
    <cellStyle name="20% - Accent6 3 2" xfId="107" xr:uid="{00000000-0005-0000-0000-000031030000}"/>
    <cellStyle name="20% - Accent6 3 2 2" xfId="206" xr:uid="{00000000-0005-0000-0000-000032030000}"/>
    <cellStyle name="20% - Accent6 3 2 2 2" xfId="626" xr:uid="{00000000-0005-0000-0000-000033030000}"/>
    <cellStyle name="20% - Accent6 3 2 2 2 2" xfId="1770" xr:uid="{00000000-0005-0000-0000-000034030000}"/>
    <cellStyle name="20% - Accent6 3 2 2 2 2 2" xfId="8574" xr:uid="{76E619D6-7D83-4721-BB30-4E30F2C5B530}"/>
    <cellStyle name="20% - Accent6 3 2 2 2 2 3" xfId="6306" xr:uid="{65756B0B-8B86-40B6-8E5F-909CA803D895}"/>
    <cellStyle name="20% - Accent6 3 2 2 2 2 4" xfId="4038" xr:uid="{DD53197A-D5DB-4B59-A07E-10F1F4D7D0D0}"/>
    <cellStyle name="20% - Accent6 3 2 2 2 3" xfId="7440" xr:uid="{45D86340-933F-4D43-AED5-D0F9269AA256}"/>
    <cellStyle name="20% - Accent6 3 2 2 2 4" xfId="5172" xr:uid="{29384C75-1300-421B-9630-E760E88F3B0B}"/>
    <cellStyle name="20% - Accent6 3 2 2 2 5" xfId="2904" xr:uid="{4542979B-D572-4D5D-A1AB-124E2F74DD11}"/>
    <cellStyle name="20% - Accent6 3 2 2 3" xfId="1154" xr:uid="{00000000-0005-0000-0000-000035030000}"/>
    <cellStyle name="20% - Accent6 3 2 2 3 2" xfId="2288" xr:uid="{00000000-0005-0000-0000-000036030000}"/>
    <cellStyle name="20% - Accent6 3 2 2 3 2 2" xfId="9092" xr:uid="{3FC5ACA3-80C7-453E-9954-792CCA31F68C}"/>
    <cellStyle name="20% - Accent6 3 2 2 3 2 3" xfId="6824" xr:uid="{22F26531-7CBC-4C71-ABDE-8DA5E5C890D4}"/>
    <cellStyle name="20% - Accent6 3 2 2 3 2 4" xfId="4556" xr:uid="{88E96A67-81B5-4868-A4A6-A8A64CD4E708}"/>
    <cellStyle name="20% - Accent6 3 2 2 3 3" xfId="7958" xr:uid="{8E3541FB-9822-4AA8-AB5B-DCDF8CB0E4D2}"/>
    <cellStyle name="20% - Accent6 3 2 2 3 4" xfId="5690" xr:uid="{A789DBF8-9069-4E6E-97F8-C8C08A67C16D}"/>
    <cellStyle name="20% - Accent6 3 2 2 3 5" xfId="3422" xr:uid="{ACAC0862-D985-464A-8612-451755C75593}"/>
    <cellStyle name="20% - Accent6 3 2 2 4" xfId="1352" xr:uid="{00000000-0005-0000-0000-000037030000}"/>
    <cellStyle name="20% - Accent6 3 2 2 4 2" xfId="8156" xr:uid="{7712086D-8348-43B6-BD64-21C358F43FD3}"/>
    <cellStyle name="20% - Accent6 3 2 2 4 3" xfId="5888" xr:uid="{A8F5BEF0-AACA-4AAB-9690-81F8025DE687}"/>
    <cellStyle name="20% - Accent6 3 2 2 4 4" xfId="3620" xr:uid="{7D55EFB0-1ABF-46A9-B8C6-F8473BF924B5}"/>
    <cellStyle name="20% - Accent6 3 2 2 5" xfId="7022" xr:uid="{6CE13138-32D4-4C16-8F48-94D5A4DD46AD}"/>
    <cellStyle name="20% - Accent6 3 2 2 6" xfId="4754" xr:uid="{DCDDC02F-EBA1-4864-8B68-A93E3583FFB3}"/>
    <cellStyle name="20% - Accent6 3 2 2 7" xfId="2486" xr:uid="{6F703B23-81F0-4DB6-B8B1-5CFD3169D9C3}"/>
    <cellStyle name="20% - Accent6 3 2 3" xfId="305" xr:uid="{00000000-0005-0000-0000-000038030000}"/>
    <cellStyle name="20% - Accent6 3 2 3 2" xfId="1451" xr:uid="{00000000-0005-0000-0000-000039030000}"/>
    <cellStyle name="20% - Accent6 3 2 3 2 2" xfId="8255" xr:uid="{4B3D21E8-B619-4DBD-847E-5D3D4DDCF0D3}"/>
    <cellStyle name="20% - Accent6 3 2 3 2 3" xfId="5987" xr:uid="{ABB2042B-C091-4F5E-B529-AA4DC2E3C771}"/>
    <cellStyle name="20% - Accent6 3 2 3 2 4" xfId="3719" xr:uid="{5334C168-95EE-4338-A30A-E14B5DD61148}"/>
    <cellStyle name="20% - Accent6 3 2 3 3" xfId="7121" xr:uid="{4D423C00-91D3-40AE-9004-E70FC6A52BC2}"/>
    <cellStyle name="20% - Accent6 3 2 3 4" xfId="4853" xr:uid="{94FACD2D-4530-4DBF-9725-0F02277E2F0F}"/>
    <cellStyle name="20% - Accent6 3 2 3 5" xfId="2585" xr:uid="{BE7F652B-DE69-4C6A-AEDD-4508C1F4CB6D}"/>
    <cellStyle name="20% - Accent6 3 2 4" xfId="419" xr:uid="{00000000-0005-0000-0000-00003A030000}"/>
    <cellStyle name="20% - Accent6 3 2 4 2" xfId="1564" xr:uid="{00000000-0005-0000-0000-00003B030000}"/>
    <cellStyle name="20% - Accent6 3 2 4 2 2" xfId="8368" xr:uid="{D38DD238-130C-4DC9-900B-E70FDC3D90BC}"/>
    <cellStyle name="20% - Accent6 3 2 4 2 3" xfId="6100" xr:uid="{5C1BA5FB-0EFE-479A-9DD4-2FFAB929AC3A}"/>
    <cellStyle name="20% - Accent6 3 2 4 2 4" xfId="3832" xr:uid="{8CCAC77E-1C08-414D-98B5-EC83ED58B72E}"/>
    <cellStyle name="20% - Accent6 3 2 4 3" xfId="7234" xr:uid="{38132073-51B1-4BCE-90E7-A5E076AEDDE6}"/>
    <cellStyle name="20% - Accent6 3 2 4 4" xfId="4966" xr:uid="{2E364206-53C6-43C4-A29F-9BBC921970FA}"/>
    <cellStyle name="20% - Accent6 3 2 4 5" xfId="2698" xr:uid="{D1A506A5-D85E-47BA-A7FC-8D3C208285C6}"/>
    <cellStyle name="20% - Accent6 3 2 5" xfId="1055" xr:uid="{00000000-0005-0000-0000-00003C030000}"/>
    <cellStyle name="20% - Accent6 3 2 5 2" xfId="2189" xr:uid="{00000000-0005-0000-0000-00003D030000}"/>
    <cellStyle name="20% - Accent6 3 2 5 2 2" xfId="8993" xr:uid="{0FDF34B3-68A4-4A10-80F7-CD94318CCE51}"/>
    <cellStyle name="20% - Accent6 3 2 5 2 3" xfId="6725" xr:uid="{982F0882-1222-431C-B1EA-77E602F80E2B}"/>
    <cellStyle name="20% - Accent6 3 2 5 2 4" xfId="4457" xr:uid="{5D96E322-02FB-4F46-86A9-39EB0273356C}"/>
    <cellStyle name="20% - Accent6 3 2 5 3" xfId="7859" xr:uid="{4F3273EB-3165-406A-B980-11AC1EFECB25}"/>
    <cellStyle name="20% - Accent6 3 2 5 4" xfId="5591" xr:uid="{E1C69AF4-9E53-4127-9528-08A9E0BA936F}"/>
    <cellStyle name="20% - Accent6 3 2 5 5" xfId="3323" xr:uid="{C15DC6E8-6224-469E-BC43-7A6D3C8F347F}"/>
    <cellStyle name="20% - Accent6 3 2 6" xfId="1253" xr:uid="{00000000-0005-0000-0000-00003E030000}"/>
    <cellStyle name="20% - Accent6 3 2 6 2" xfId="8057" xr:uid="{64D4CC2B-1DD1-4901-881F-9527EB9E9626}"/>
    <cellStyle name="20% - Accent6 3 2 6 3" xfId="5789" xr:uid="{B61A1F24-C7E7-440E-AFAA-A03ACC8A3EB8}"/>
    <cellStyle name="20% - Accent6 3 2 6 4" xfId="3521" xr:uid="{C5CF2DC9-6185-4AE2-A987-5617CA75E36A}"/>
    <cellStyle name="20% - Accent6 3 2 7" xfId="6923" xr:uid="{59356BB9-AE29-4D29-A332-A98E83605B6E}"/>
    <cellStyle name="20% - Accent6 3 2 8" xfId="4655" xr:uid="{0B86E6A3-8241-49A3-BB75-334E71589378}"/>
    <cellStyle name="20% - Accent6 3 2 9" xfId="2387" xr:uid="{9AD39CD5-5930-4C26-8E11-4E22E22FC46D}"/>
    <cellStyle name="20% - Accent6 3 3" xfId="167" xr:uid="{00000000-0005-0000-0000-00003F030000}"/>
    <cellStyle name="20% - Accent6 3 3 2" xfId="627" xr:uid="{00000000-0005-0000-0000-000040030000}"/>
    <cellStyle name="20% - Accent6 3 3 2 2" xfId="1771" xr:uid="{00000000-0005-0000-0000-000041030000}"/>
    <cellStyle name="20% - Accent6 3 3 2 2 2" xfId="8575" xr:uid="{E1196C28-B7C2-4297-989B-4CA08F38FF35}"/>
    <cellStyle name="20% - Accent6 3 3 2 2 3" xfId="6307" xr:uid="{E6283C78-DF8E-40DD-A01B-6736E4C521AD}"/>
    <cellStyle name="20% - Accent6 3 3 2 2 4" xfId="4039" xr:uid="{BABD4813-2707-4A54-AD46-7BECD993D29E}"/>
    <cellStyle name="20% - Accent6 3 3 2 3" xfId="7441" xr:uid="{AC45330C-254D-4C8F-AA1B-2D2DD8D45851}"/>
    <cellStyle name="20% - Accent6 3 3 2 4" xfId="5173" xr:uid="{49BA9AF7-3F98-4562-8984-C746CC28DA4E}"/>
    <cellStyle name="20% - Accent6 3 3 2 5" xfId="2905" xr:uid="{1D5F3AB7-1B03-47D4-ABB9-737AE5C64CD2}"/>
    <cellStyle name="20% - Accent6 3 3 3" xfId="1115" xr:uid="{00000000-0005-0000-0000-000042030000}"/>
    <cellStyle name="20% - Accent6 3 3 3 2" xfId="2249" xr:uid="{00000000-0005-0000-0000-000043030000}"/>
    <cellStyle name="20% - Accent6 3 3 3 2 2" xfId="9053" xr:uid="{7C5727C1-C014-4B15-9DCF-D1F1345F9F07}"/>
    <cellStyle name="20% - Accent6 3 3 3 2 3" xfId="6785" xr:uid="{019856EF-0FB7-4B35-96FD-A616C14870C9}"/>
    <cellStyle name="20% - Accent6 3 3 3 2 4" xfId="4517" xr:uid="{C17112C5-8F6C-4589-8A24-BC5F51FDE310}"/>
    <cellStyle name="20% - Accent6 3 3 3 3" xfId="7919" xr:uid="{0152784E-D3D8-4C09-BFA6-D0F4F07A1B20}"/>
    <cellStyle name="20% - Accent6 3 3 3 4" xfId="5651" xr:uid="{5E449810-B561-4D12-AADE-B6F564C784EB}"/>
    <cellStyle name="20% - Accent6 3 3 3 5" xfId="3383" xr:uid="{413D551B-E10D-403B-B198-6A2C9461B611}"/>
    <cellStyle name="20% - Accent6 3 3 4" xfId="1313" xr:uid="{00000000-0005-0000-0000-000044030000}"/>
    <cellStyle name="20% - Accent6 3 3 4 2" xfId="8117" xr:uid="{299682C8-B2E8-43E6-AD87-58D6B1D33946}"/>
    <cellStyle name="20% - Accent6 3 3 4 3" xfId="5849" xr:uid="{C59149EB-04C7-4491-9812-04B63E846BDE}"/>
    <cellStyle name="20% - Accent6 3 3 4 4" xfId="3581" xr:uid="{9B244A17-DC1F-4B48-92E4-43E8A06DB00F}"/>
    <cellStyle name="20% - Accent6 3 3 5" xfId="6983" xr:uid="{D69787CB-490C-4F54-B029-87DC38C89B19}"/>
    <cellStyle name="20% - Accent6 3 3 6" xfId="4715" xr:uid="{F0E071EC-1734-48F2-8515-FE081131D480}"/>
    <cellStyle name="20% - Accent6 3 3 7" xfId="2447" xr:uid="{756EFF60-1C87-41B8-8F98-FFCF51FEDBA3}"/>
    <cellStyle name="20% - Accent6 3 4" xfId="266" xr:uid="{00000000-0005-0000-0000-000045030000}"/>
    <cellStyle name="20% - Accent6 3 4 2" xfId="1412" xr:uid="{00000000-0005-0000-0000-000046030000}"/>
    <cellStyle name="20% - Accent6 3 4 2 2" xfId="8216" xr:uid="{C40056A9-4309-4237-AC85-0824929BDA2D}"/>
    <cellStyle name="20% - Accent6 3 4 2 3" xfId="5948" xr:uid="{B245F8BB-4345-48E9-9BF1-38E0518BE6E9}"/>
    <cellStyle name="20% - Accent6 3 4 2 4" xfId="3680" xr:uid="{2B9E961B-1CA1-42E0-8CD9-2A3E55145173}"/>
    <cellStyle name="20% - Accent6 3 4 3" xfId="7082" xr:uid="{B3C8728A-C749-4E43-9216-76ECD6C37576}"/>
    <cellStyle name="20% - Accent6 3 4 4" xfId="4814" xr:uid="{90E8C00D-7981-413F-85F4-56F10326D34C}"/>
    <cellStyle name="20% - Accent6 3 4 5" xfId="2546" xr:uid="{660DB0DB-7D52-489E-9553-4776010EC72A}"/>
    <cellStyle name="20% - Accent6 3 5" xfId="380" xr:uid="{00000000-0005-0000-0000-000047030000}"/>
    <cellStyle name="20% - Accent6 3 5 2" xfId="1525" xr:uid="{00000000-0005-0000-0000-000048030000}"/>
    <cellStyle name="20% - Accent6 3 5 2 2" xfId="8329" xr:uid="{F899E329-049B-46F6-B361-61CA00D65DA1}"/>
    <cellStyle name="20% - Accent6 3 5 2 3" xfId="6061" xr:uid="{69BC854D-72D4-4D30-9FA4-FB4B7CBA4529}"/>
    <cellStyle name="20% - Accent6 3 5 2 4" xfId="3793" xr:uid="{32DD4391-B1A6-4862-A26C-99F50A8BB753}"/>
    <cellStyle name="20% - Accent6 3 5 3" xfId="7195" xr:uid="{8EDC0A66-CBAB-41A3-8FE1-ED5E0691354F}"/>
    <cellStyle name="20% - Accent6 3 5 4" xfId="4927" xr:uid="{22FC6847-C95C-40C4-9FD7-BD0F6E3D4544}"/>
    <cellStyle name="20% - Accent6 3 5 5" xfId="2659" xr:uid="{43B9230F-E890-45B3-BCFE-32045E4E96FD}"/>
    <cellStyle name="20% - Accent6 3 6" xfId="1016" xr:uid="{00000000-0005-0000-0000-000049030000}"/>
    <cellStyle name="20% - Accent6 3 6 2" xfId="2150" xr:uid="{00000000-0005-0000-0000-00004A030000}"/>
    <cellStyle name="20% - Accent6 3 6 2 2" xfId="8954" xr:uid="{DD766A4B-B8FA-4AAB-8B5E-C28B2368BE3B}"/>
    <cellStyle name="20% - Accent6 3 6 2 3" xfId="6686" xr:uid="{0FF49E3F-EEF8-4E3A-8032-A4A68B03A9E2}"/>
    <cellStyle name="20% - Accent6 3 6 2 4" xfId="4418" xr:uid="{F455003E-E4B8-431C-A0AB-962EF781BD28}"/>
    <cellStyle name="20% - Accent6 3 6 3" xfId="7820" xr:uid="{663F75BC-7F1D-423F-B725-11D623F3442E}"/>
    <cellStyle name="20% - Accent6 3 6 4" xfId="5552" xr:uid="{FCC9143C-A809-4783-8842-C4E713B28378}"/>
    <cellStyle name="20% - Accent6 3 6 5" xfId="3284" xr:uid="{6689A1D0-648A-4466-9971-127CC1895CE5}"/>
    <cellStyle name="20% - Accent6 3 7" xfId="1214" xr:uid="{00000000-0005-0000-0000-00004B030000}"/>
    <cellStyle name="20% - Accent6 3 7 2" xfId="8018" xr:uid="{5B6EE85D-268A-4F08-92E7-B5C8BC47E5E4}"/>
    <cellStyle name="20% - Accent6 3 7 3" xfId="5750" xr:uid="{F0A184E9-0FAD-4E16-8FBD-D8A2874E1689}"/>
    <cellStyle name="20% - Accent6 3 7 4" xfId="3482" xr:uid="{AF7E32DE-F8A1-417D-9218-86114E98F412}"/>
    <cellStyle name="20% - Accent6 3 8" xfId="6884" xr:uid="{57E47B86-2D58-4DAF-B396-FBEC562E4729}"/>
    <cellStyle name="20% - Accent6 3 9" xfId="4616" xr:uid="{46EFC00D-4959-446B-9945-08567F029575}"/>
    <cellStyle name="20% - Accent6 4" xfId="82" xr:uid="{00000000-0005-0000-0000-00004C030000}"/>
    <cellStyle name="20% - Accent6 4 10" xfId="2362" xr:uid="{9D71B864-909D-41FE-AFB3-1A123D2AAE89}"/>
    <cellStyle name="20% - Accent6 4 2" xfId="108" xr:uid="{00000000-0005-0000-0000-00004D030000}"/>
    <cellStyle name="20% - Accent6 4 2 2" xfId="207" xr:uid="{00000000-0005-0000-0000-00004E030000}"/>
    <cellStyle name="20% - Accent6 4 2 2 2" xfId="628" xr:uid="{00000000-0005-0000-0000-00004F030000}"/>
    <cellStyle name="20% - Accent6 4 2 2 2 2" xfId="1772" xr:uid="{00000000-0005-0000-0000-000050030000}"/>
    <cellStyle name="20% - Accent6 4 2 2 2 2 2" xfId="8576" xr:uid="{3A28E3C2-72D6-4DAD-AEE3-10E5FF7A32BA}"/>
    <cellStyle name="20% - Accent6 4 2 2 2 2 3" xfId="6308" xr:uid="{B0736417-4F73-4DEB-BD64-F2CD5A688DAB}"/>
    <cellStyle name="20% - Accent6 4 2 2 2 2 4" xfId="4040" xr:uid="{0498524B-858C-4C8F-8781-D9C0CF3C1279}"/>
    <cellStyle name="20% - Accent6 4 2 2 2 3" xfId="7442" xr:uid="{E5B88C5A-BD60-42F1-B9AC-EE61A3E90216}"/>
    <cellStyle name="20% - Accent6 4 2 2 2 4" xfId="5174" xr:uid="{E3A0BDBF-B443-4B4A-8EA4-F75BF6FDC226}"/>
    <cellStyle name="20% - Accent6 4 2 2 2 5" xfId="2906" xr:uid="{B49E811C-41FE-4B9C-9476-ED5D526B0FD2}"/>
    <cellStyle name="20% - Accent6 4 2 2 3" xfId="1155" xr:uid="{00000000-0005-0000-0000-000051030000}"/>
    <cellStyle name="20% - Accent6 4 2 2 3 2" xfId="2289" xr:uid="{00000000-0005-0000-0000-000052030000}"/>
    <cellStyle name="20% - Accent6 4 2 2 3 2 2" xfId="9093" xr:uid="{7640D300-64B4-4E13-BA34-FF7DEB67F55C}"/>
    <cellStyle name="20% - Accent6 4 2 2 3 2 3" xfId="6825" xr:uid="{DD3C47A1-8D2F-469E-8EAF-A596A7E91308}"/>
    <cellStyle name="20% - Accent6 4 2 2 3 2 4" xfId="4557" xr:uid="{09B30480-40CE-466A-BC25-36BE4BD40BCB}"/>
    <cellStyle name="20% - Accent6 4 2 2 3 3" xfId="7959" xr:uid="{B672E016-835E-4F69-A391-BB6B8DA96893}"/>
    <cellStyle name="20% - Accent6 4 2 2 3 4" xfId="5691" xr:uid="{D4F6CB75-FD51-4E13-A44F-CA5C17393800}"/>
    <cellStyle name="20% - Accent6 4 2 2 3 5" xfId="3423" xr:uid="{4B0CA698-2D58-45EA-BB82-82781DFB7AC4}"/>
    <cellStyle name="20% - Accent6 4 2 2 4" xfId="1353" xr:uid="{00000000-0005-0000-0000-000053030000}"/>
    <cellStyle name="20% - Accent6 4 2 2 4 2" xfId="8157" xr:uid="{009F63E4-234D-4B93-81E9-D1EE0A0DE81C}"/>
    <cellStyle name="20% - Accent6 4 2 2 4 3" xfId="5889" xr:uid="{A5D735E5-B7BC-4693-AA0A-452299EA0166}"/>
    <cellStyle name="20% - Accent6 4 2 2 4 4" xfId="3621" xr:uid="{A472561C-CE56-4831-804A-BF70A66151D7}"/>
    <cellStyle name="20% - Accent6 4 2 2 5" xfId="7023" xr:uid="{3A03A473-7398-4C39-A79C-4AC3BFE25AA1}"/>
    <cellStyle name="20% - Accent6 4 2 2 6" xfId="4755" xr:uid="{8CFC886F-E2DF-49AF-BCEE-E2809DAC3F56}"/>
    <cellStyle name="20% - Accent6 4 2 2 7" xfId="2487" xr:uid="{D42352CB-17B1-4FB0-8AE1-1E0FD27483D8}"/>
    <cellStyle name="20% - Accent6 4 2 3" xfId="306" xr:uid="{00000000-0005-0000-0000-000054030000}"/>
    <cellStyle name="20% - Accent6 4 2 3 2" xfId="1452" xr:uid="{00000000-0005-0000-0000-000055030000}"/>
    <cellStyle name="20% - Accent6 4 2 3 2 2" xfId="8256" xr:uid="{E58039C2-FFA5-41FD-A23D-F2CAE5C0DC4F}"/>
    <cellStyle name="20% - Accent6 4 2 3 2 3" xfId="5988" xr:uid="{DBFEC1E0-E0EC-4114-9433-F2D0A56078BA}"/>
    <cellStyle name="20% - Accent6 4 2 3 2 4" xfId="3720" xr:uid="{E3C5CD79-6855-4672-8FA9-2813E614E726}"/>
    <cellStyle name="20% - Accent6 4 2 3 3" xfId="7122" xr:uid="{5779CFCD-8910-417D-949F-A5DABAAC1A3A}"/>
    <cellStyle name="20% - Accent6 4 2 3 4" xfId="4854" xr:uid="{9EAFAD00-116E-4972-B649-5FB4CA775D4C}"/>
    <cellStyle name="20% - Accent6 4 2 3 5" xfId="2586" xr:uid="{A91D4DCD-8D93-4153-AC5D-971D979740EF}"/>
    <cellStyle name="20% - Accent6 4 2 4" xfId="420" xr:uid="{00000000-0005-0000-0000-000056030000}"/>
    <cellStyle name="20% - Accent6 4 2 4 2" xfId="1565" xr:uid="{00000000-0005-0000-0000-000057030000}"/>
    <cellStyle name="20% - Accent6 4 2 4 2 2" xfId="8369" xr:uid="{E1437D2F-235D-4B62-8810-1BC9D13D259C}"/>
    <cellStyle name="20% - Accent6 4 2 4 2 3" xfId="6101" xr:uid="{1AA1BC02-F7E7-496E-953D-05EBA1E47943}"/>
    <cellStyle name="20% - Accent6 4 2 4 2 4" xfId="3833" xr:uid="{7CE98FF6-BA7B-4140-8AB0-7758752FA35E}"/>
    <cellStyle name="20% - Accent6 4 2 4 3" xfId="7235" xr:uid="{AD6538E5-0A6D-4D9F-9684-D48B18F824ED}"/>
    <cellStyle name="20% - Accent6 4 2 4 4" xfId="4967" xr:uid="{6BD6EB9C-9BFA-4FFC-B7E4-89D6885BA9BE}"/>
    <cellStyle name="20% - Accent6 4 2 4 5" xfId="2699" xr:uid="{A26E767A-6BC4-47C9-A995-FBA35FD1F708}"/>
    <cellStyle name="20% - Accent6 4 2 5" xfId="1056" xr:uid="{00000000-0005-0000-0000-000058030000}"/>
    <cellStyle name="20% - Accent6 4 2 5 2" xfId="2190" xr:uid="{00000000-0005-0000-0000-000059030000}"/>
    <cellStyle name="20% - Accent6 4 2 5 2 2" xfId="8994" xr:uid="{4C04D9A5-7525-4F1A-8E5E-3E2B12CCF795}"/>
    <cellStyle name="20% - Accent6 4 2 5 2 3" xfId="6726" xr:uid="{173DFCB3-E606-42F8-B3D3-6922A07A166A}"/>
    <cellStyle name="20% - Accent6 4 2 5 2 4" xfId="4458" xr:uid="{EBE52C09-D06B-438F-932D-896EFCAA6627}"/>
    <cellStyle name="20% - Accent6 4 2 5 3" xfId="7860" xr:uid="{0E45C9D9-8EFD-4C1A-A60D-6F2A2C90CDBD}"/>
    <cellStyle name="20% - Accent6 4 2 5 4" xfId="5592" xr:uid="{729DA907-D570-4652-BE3B-71D23D9CB134}"/>
    <cellStyle name="20% - Accent6 4 2 5 5" xfId="3324" xr:uid="{E3C42A2E-0BD2-4B08-83D6-8E4B04775CE5}"/>
    <cellStyle name="20% - Accent6 4 2 6" xfId="1254" xr:uid="{00000000-0005-0000-0000-00005A030000}"/>
    <cellStyle name="20% - Accent6 4 2 6 2" xfId="8058" xr:uid="{0131822B-5342-43A7-B6D7-FF101E142063}"/>
    <cellStyle name="20% - Accent6 4 2 6 3" xfId="5790" xr:uid="{BD5663D0-56B0-4036-AF76-166D92EFE5E1}"/>
    <cellStyle name="20% - Accent6 4 2 6 4" xfId="3522" xr:uid="{8A5AA28E-5E69-4F70-A857-43820BF37E2A}"/>
    <cellStyle name="20% - Accent6 4 2 7" xfId="6924" xr:uid="{ACAABEB7-F6D4-409D-B6A2-1D34F595A9AF}"/>
    <cellStyle name="20% - Accent6 4 2 8" xfId="4656" xr:uid="{F0ACF054-9F9F-4554-A539-D42E3207ED05}"/>
    <cellStyle name="20% - Accent6 4 2 9" xfId="2388" xr:uid="{11098107-3169-4E62-8C53-D8DFCE6C0955}"/>
    <cellStyle name="20% - Accent6 4 3" xfId="181" xr:uid="{00000000-0005-0000-0000-00005B030000}"/>
    <cellStyle name="20% - Accent6 4 3 2" xfId="629" xr:uid="{00000000-0005-0000-0000-00005C030000}"/>
    <cellStyle name="20% - Accent6 4 3 2 2" xfId="1773" xr:uid="{00000000-0005-0000-0000-00005D030000}"/>
    <cellStyle name="20% - Accent6 4 3 2 2 2" xfId="8577" xr:uid="{A58D8D5B-E3A7-492F-B83D-496329D54910}"/>
    <cellStyle name="20% - Accent6 4 3 2 2 3" xfId="6309" xr:uid="{1AE610FF-1063-45BB-86E8-EC64BFC3045D}"/>
    <cellStyle name="20% - Accent6 4 3 2 2 4" xfId="4041" xr:uid="{9877B9D8-49BD-4A7D-9531-72511E0B51A1}"/>
    <cellStyle name="20% - Accent6 4 3 2 3" xfId="7443" xr:uid="{A842694D-CE4E-4106-8D9A-4773D203BDAB}"/>
    <cellStyle name="20% - Accent6 4 3 2 4" xfId="5175" xr:uid="{D4C20378-A4CE-4F47-A404-2340F71E363B}"/>
    <cellStyle name="20% - Accent6 4 3 2 5" xfId="2907" xr:uid="{DAC67CDE-5A94-4413-8A83-3789739237B0}"/>
    <cellStyle name="20% - Accent6 4 3 3" xfId="1129" xr:uid="{00000000-0005-0000-0000-00005E030000}"/>
    <cellStyle name="20% - Accent6 4 3 3 2" xfId="2263" xr:uid="{00000000-0005-0000-0000-00005F030000}"/>
    <cellStyle name="20% - Accent6 4 3 3 2 2" xfId="9067" xr:uid="{FA9EF8C8-7346-4FA4-8003-DBF52966A7C7}"/>
    <cellStyle name="20% - Accent6 4 3 3 2 3" xfId="6799" xr:uid="{E228D72C-C02A-4E9F-8161-A5F5344E0FC6}"/>
    <cellStyle name="20% - Accent6 4 3 3 2 4" xfId="4531" xr:uid="{00CFB63B-1E6B-4641-B5D2-2818874A32A8}"/>
    <cellStyle name="20% - Accent6 4 3 3 3" xfId="7933" xr:uid="{4D22A45B-23A7-4032-82DD-D62D033602AA}"/>
    <cellStyle name="20% - Accent6 4 3 3 4" xfId="5665" xr:uid="{133B9A8C-63CF-42B3-A2F0-52D80914EFEB}"/>
    <cellStyle name="20% - Accent6 4 3 3 5" xfId="3397" xr:uid="{84610C20-4BA6-42C9-9493-47C5F56C40EA}"/>
    <cellStyle name="20% - Accent6 4 3 4" xfId="1327" xr:uid="{00000000-0005-0000-0000-000060030000}"/>
    <cellStyle name="20% - Accent6 4 3 4 2" xfId="8131" xr:uid="{58748199-B5C7-451A-BA9B-771F266F01D5}"/>
    <cellStyle name="20% - Accent6 4 3 4 3" xfId="5863" xr:uid="{21BC55D3-1B1E-4044-B9F2-339A4E9B294F}"/>
    <cellStyle name="20% - Accent6 4 3 4 4" xfId="3595" xr:uid="{90F01300-B970-4C08-A02C-2F4A7D2B5782}"/>
    <cellStyle name="20% - Accent6 4 3 5" xfId="6997" xr:uid="{1EA712A4-7E45-412C-A468-FCFF64147AEA}"/>
    <cellStyle name="20% - Accent6 4 3 6" xfId="4729" xr:uid="{B1A694FF-36B0-4B19-A24F-F9DCB7F934C2}"/>
    <cellStyle name="20% - Accent6 4 3 7" xfId="2461" xr:uid="{6BDA0B9C-B194-4CF5-A89F-5501258E0857}"/>
    <cellStyle name="20% - Accent6 4 4" xfId="280" xr:uid="{00000000-0005-0000-0000-000061030000}"/>
    <cellStyle name="20% - Accent6 4 4 2" xfId="1426" xr:uid="{00000000-0005-0000-0000-000062030000}"/>
    <cellStyle name="20% - Accent6 4 4 2 2" xfId="8230" xr:uid="{D0185B6A-1C53-4C73-BD67-D6D295206A3D}"/>
    <cellStyle name="20% - Accent6 4 4 2 3" xfId="5962" xr:uid="{799B5034-FF8A-4EEE-82FA-9398D7382C40}"/>
    <cellStyle name="20% - Accent6 4 4 2 4" xfId="3694" xr:uid="{193F2F12-C211-4397-A7D6-5BD116B71AAD}"/>
    <cellStyle name="20% - Accent6 4 4 3" xfId="7096" xr:uid="{6B50DF0C-DC6E-40BF-BE24-22FD79D604EB}"/>
    <cellStyle name="20% - Accent6 4 4 4" xfId="4828" xr:uid="{D082B82A-F6C5-4473-9F77-93991AD0C1DD}"/>
    <cellStyle name="20% - Accent6 4 4 5" xfId="2560" xr:uid="{F27E4071-E3F9-4637-86B9-86736CB0F554}"/>
    <cellStyle name="20% - Accent6 4 5" xfId="394" xr:uid="{00000000-0005-0000-0000-000063030000}"/>
    <cellStyle name="20% - Accent6 4 5 2" xfId="1539" xr:uid="{00000000-0005-0000-0000-000064030000}"/>
    <cellStyle name="20% - Accent6 4 5 2 2" xfId="8343" xr:uid="{1A7D7B89-DB6C-427E-9969-0DB2E814932A}"/>
    <cellStyle name="20% - Accent6 4 5 2 3" xfId="6075" xr:uid="{C30E255B-94A6-43ED-9AB6-4CC4BCB8EAE8}"/>
    <cellStyle name="20% - Accent6 4 5 2 4" xfId="3807" xr:uid="{3D84320F-A921-44D2-9B87-E601E56E696F}"/>
    <cellStyle name="20% - Accent6 4 5 3" xfId="7209" xr:uid="{819D3F08-A1AC-469B-97A3-7649329846BE}"/>
    <cellStyle name="20% - Accent6 4 5 4" xfId="4941" xr:uid="{966302D8-DB3C-40DE-9B9D-BF791893110A}"/>
    <cellStyle name="20% - Accent6 4 5 5" xfId="2673" xr:uid="{6C93C510-BA30-4DF6-98C5-5E0D2A47AEB2}"/>
    <cellStyle name="20% - Accent6 4 6" xfId="1030" xr:uid="{00000000-0005-0000-0000-000065030000}"/>
    <cellStyle name="20% - Accent6 4 6 2" xfId="2164" xr:uid="{00000000-0005-0000-0000-000066030000}"/>
    <cellStyle name="20% - Accent6 4 6 2 2" xfId="8968" xr:uid="{8ED25142-0BA4-4ABD-B114-99FAA2B7FAFB}"/>
    <cellStyle name="20% - Accent6 4 6 2 3" xfId="6700" xr:uid="{A9609118-EE24-4041-AA04-617CF7D0B632}"/>
    <cellStyle name="20% - Accent6 4 6 2 4" xfId="4432" xr:uid="{BAA7D84A-1785-48B7-B235-3EFC2B36FE83}"/>
    <cellStyle name="20% - Accent6 4 6 3" xfId="7834" xr:uid="{FBB85EFA-3DE6-4ACE-9DD0-DE3CC3942E07}"/>
    <cellStyle name="20% - Accent6 4 6 4" xfId="5566" xr:uid="{D2561C6A-853A-4749-ABDE-CB15E20F9AC7}"/>
    <cellStyle name="20% - Accent6 4 6 5" xfId="3298" xr:uid="{12E1A27D-11DA-4931-9127-E3F2874A2CD8}"/>
    <cellStyle name="20% - Accent6 4 7" xfId="1228" xr:uid="{00000000-0005-0000-0000-000067030000}"/>
    <cellStyle name="20% - Accent6 4 7 2" xfId="8032" xr:uid="{5ED37B60-8122-459F-9252-8A3DBF94BEC5}"/>
    <cellStyle name="20% - Accent6 4 7 3" xfId="5764" xr:uid="{72921BE3-C6B0-47BC-AFB5-4A7C52581C81}"/>
    <cellStyle name="20% - Accent6 4 7 4" xfId="3496" xr:uid="{0D12AEA6-792C-45EB-90F0-2F635C54647B}"/>
    <cellStyle name="20% - Accent6 4 8" xfId="6898" xr:uid="{95FFCA2A-377B-492F-A23F-8B1DC5EC35A9}"/>
    <cellStyle name="20% - Accent6 4 9" xfId="4630" xr:uid="{1921E27A-31E8-4B27-9A9C-2B4CE48BFF04}"/>
    <cellStyle name="20% - Accent6 5" xfId="139" xr:uid="{00000000-0005-0000-0000-000068030000}"/>
    <cellStyle name="20% - Accent6 5 2" xfId="337" xr:uid="{00000000-0005-0000-0000-000069030000}"/>
    <cellStyle name="20% - Accent6 5 2 2" xfId="630" xr:uid="{00000000-0005-0000-0000-00006A030000}"/>
    <cellStyle name="20% - Accent6 5 2 2 2" xfId="1774" xr:uid="{00000000-0005-0000-0000-00006B030000}"/>
    <cellStyle name="20% - Accent6 5 2 2 2 2" xfId="8578" xr:uid="{A34C496A-795A-4A42-8801-CF0B44443C29}"/>
    <cellStyle name="20% - Accent6 5 2 2 2 3" xfId="6310" xr:uid="{1BBAD25A-CBCE-462F-88DD-820C2E3C948F}"/>
    <cellStyle name="20% - Accent6 5 2 2 2 4" xfId="4042" xr:uid="{E1DBE8F1-2A20-48CC-87DE-29B4CCF21E98}"/>
    <cellStyle name="20% - Accent6 5 2 2 3" xfId="7444" xr:uid="{841C5F8A-FA4C-43AC-A5DC-54E6F48555E4}"/>
    <cellStyle name="20% - Accent6 5 2 2 4" xfId="5176" xr:uid="{94842CFC-9633-4ED0-A7D3-EB17EB2626A5}"/>
    <cellStyle name="20% - Accent6 5 2 2 5" xfId="2908" xr:uid="{D49CF01B-7157-4064-9298-EDDECE5A0E08}"/>
    <cellStyle name="20% - Accent6 5 2 3" xfId="1483" xr:uid="{00000000-0005-0000-0000-00006C030000}"/>
    <cellStyle name="20% - Accent6 5 2 3 2" xfId="8287" xr:uid="{D369A402-1446-450B-A65D-16858C3CCFA8}"/>
    <cellStyle name="20% - Accent6 5 2 3 3" xfId="6019" xr:uid="{FB87DBC3-3C52-46F3-8B4E-D87F4D28E299}"/>
    <cellStyle name="20% - Accent6 5 2 3 4" xfId="3751" xr:uid="{38E89778-4F2F-4EBC-8DA7-1F9F5E6B1D2E}"/>
    <cellStyle name="20% - Accent6 5 2 4" xfId="7153" xr:uid="{303F2DF8-A677-4C1E-968D-17C2C1BA67EE}"/>
    <cellStyle name="20% - Accent6 5 2 5" xfId="4885" xr:uid="{A0D4E101-A7FE-41B5-A644-5A5369FE1FA7}"/>
    <cellStyle name="20% - Accent6 5 2 6" xfId="2617" xr:uid="{DA101628-B666-4ED3-BDFA-350CDA7D0AB0}"/>
    <cellStyle name="20% - Accent6 5 3" xfId="631" xr:uid="{00000000-0005-0000-0000-00006D030000}"/>
    <cellStyle name="20% - Accent6 5 3 2" xfId="1775" xr:uid="{00000000-0005-0000-0000-00006E030000}"/>
    <cellStyle name="20% - Accent6 5 3 2 2" xfId="8579" xr:uid="{0D5DB31A-87E0-4BD0-A673-734399447B7B}"/>
    <cellStyle name="20% - Accent6 5 3 2 3" xfId="6311" xr:uid="{7D61A82D-D096-49C2-8EF7-7086642251F5}"/>
    <cellStyle name="20% - Accent6 5 3 2 4" xfId="4043" xr:uid="{4968A5B0-8ECF-4580-B2E2-2B4E69C5D301}"/>
    <cellStyle name="20% - Accent6 5 3 3" xfId="7445" xr:uid="{04A308C2-D6B6-406C-8A6B-0287520D827A}"/>
    <cellStyle name="20% - Accent6 5 3 4" xfId="5177" xr:uid="{02D0CC52-99C1-45D6-B97F-23754756AC01}"/>
    <cellStyle name="20% - Accent6 5 3 5" xfId="2909" xr:uid="{387B0E3E-56E8-4A40-9007-7DF366FF3EEC}"/>
    <cellStyle name="20% - Accent6 5 4" xfId="632" xr:uid="{00000000-0005-0000-0000-00006F030000}"/>
    <cellStyle name="20% - Accent6 5 4 2" xfId="1776" xr:uid="{00000000-0005-0000-0000-000070030000}"/>
    <cellStyle name="20% - Accent6 5 4 2 2" xfId="8580" xr:uid="{B0911F17-F149-4E29-8B13-8F1D7E840AD7}"/>
    <cellStyle name="20% - Accent6 5 4 2 3" xfId="6312" xr:uid="{2BF9A57B-A639-42C4-93F4-5D31C03DF8CD}"/>
    <cellStyle name="20% - Accent6 5 4 2 4" xfId="4044" xr:uid="{DFEA98C2-BE2E-4CC5-BB35-671A222633D4}"/>
    <cellStyle name="20% - Accent6 5 4 3" xfId="7446" xr:uid="{EB5EBA52-52A8-4B5C-A705-D3697912B44B}"/>
    <cellStyle name="20% - Accent6 5 4 4" xfId="5178" xr:uid="{D2946D3B-6D9A-468A-A6B0-398A04A02ECC}"/>
    <cellStyle name="20% - Accent6 5 4 5" xfId="2910" xr:uid="{582C1522-0AA8-40BD-851B-C05CA5ABFB2E}"/>
    <cellStyle name="20% - Accent6 5 5" xfId="1087" xr:uid="{00000000-0005-0000-0000-000071030000}"/>
    <cellStyle name="20% - Accent6 5 5 2" xfId="2221" xr:uid="{00000000-0005-0000-0000-000072030000}"/>
    <cellStyle name="20% - Accent6 5 5 2 2" xfId="9025" xr:uid="{0860205F-EFDB-433B-A028-4E87A18595A9}"/>
    <cellStyle name="20% - Accent6 5 5 2 3" xfId="6757" xr:uid="{852EA605-78E4-4F41-BD77-D5351A2D2ABD}"/>
    <cellStyle name="20% - Accent6 5 5 2 4" xfId="4489" xr:uid="{AC9110A5-3226-437E-BB3F-621720BEB38C}"/>
    <cellStyle name="20% - Accent6 5 5 3" xfId="7891" xr:uid="{4BB1C93F-3556-4307-970B-00BD827537DB}"/>
    <cellStyle name="20% - Accent6 5 5 4" xfId="5623" xr:uid="{D2B46335-F691-4D02-9824-A410BEB9A119}"/>
    <cellStyle name="20% - Accent6 5 5 5" xfId="3355" xr:uid="{0A30E78E-B537-4353-9CDE-00DA9F2D9DFA}"/>
    <cellStyle name="20% - Accent6 5 6" xfId="1285" xr:uid="{00000000-0005-0000-0000-000073030000}"/>
    <cellStyle name="20% - Accent6 5 6 2" xfId="8089" xr:uid="{3FFBBDD0-170C-4AFF-8D40-FF648F57242A}"/>
    <cellStyle name="20% - Accent6 5 6 3" xfId="5821" xr:uid="{14008ACE-16D0-4AEE-A731-FBA0933708D3}"/>
    <cellStyle name="20% - Accent6 5 6 4" xfId="3553" xr:uid="{D4AC01E1-7CC8-483C-B780-F571F92623A0}"/>
    <cellStyle name="20% - Accent6 5 7" xfId="6955" xr:uid="{A8543810-1939-4CD8-870A-D17C1442D91C}"/>
    <cellStyle name="20% - Accent6 5 8" xfId="4687" xr:uid="{139D3573-94B3-4888-AC2F-3F61CCF20ECA}"/>
    <cellStyle name="20% - Accent6 5 9" xfId="2419" xr:uid="{64B41224-CE64-41BA-B5E0-3B253FADD65D}"/>
    <cellStyle name="20% - Accent6 6" xfId="238" xr:uid="{00000000-0005-0000-0000-000074030000}"/>
    <cellStyle name="20% - Accent6 6 2" xfId="633" xr:uid="{00000000-0005-0000-0000-000075030000}"/>
    <cellStyle name="20% - Accent6 6 2 2" xfId="634" xr:uid="{00000000-0005-0000-0000-000076030000}"/>
    <cellStyle name="20% - Accent6 6 2 2 2" xfId="1778" xr:uid="{00000000-0005-0000-0000-000077030000}"/>
    <cellStyle name="20% - Accent6 6 2 2 2 2" xfId="8582" xr:uid="{D3ABB801-D867-4F82-BD33-FC4321E2F119}"/>
    <cellStyle name="20% - Accent6 6 2 2 2 3" xfId="6314" xr:uid="{72FAAFE4-ECE8-4E3C-A2E4-F2D222DA430F}"/>
    <cellStyle name="20% - Accent6 6 2 2 2 4" xfId="4046" xr:uid="{5F12D0E3-C4A7-4CDE-B318-64B63E7DBEEC}"/>
    <cellStyle name="20% - Accent6 6 2 2 3" xfId="7448" xr:uid="{A939A4B8-5841-44AA-A12E-31479318F681}"/>
    <cellStyle name="20% - Accent6 6 2 2 4" xfId="5180" xr:uid="{93388538-E4EF-4424-9DB4-88119387CC80}"/>
    <cellStyle name="20% - Accent6 6 2 2 5" xfId="2912" xr:uid="{C0BBC0D6-6598-4892-817F-C6AE2AE720A5}"/>
    <cellStyle name="20% - Accent6 6 2 3" xfId="1777" xr:uid="{00000000-0005-0000-0000-000078030000}"/>
    <cellStyle name="20% - Accent6 6 2 3 2" xfId="8581" xr:uid="{7B6CEC25-64FF-4443-9CBF-6CA2AA7F895A}"/>
    <cellStyle name="20% - Accent6 6 2 3 3" xfId="6313" xr:uid="{04563BA1-AA36-4341-B93B-1C61B509220C}"/>
    <cellStyle name="20% - Accent6 6 2 3 4" xfId="4045" xr:uid="{AC5E9F18-C8FE-419F-80F5-2C23BE429AC4}"/>
    <cellStyle name="20% - Accent6 6 2 4" xfId="7447" xr:uid="{35D01616-3903-43F5-B173-80DBCAFD999A}"/>
    <cellStyle name="20% - Accent6 6 2 5" xfId="5179" xr:uid="{06F753FC-F1CC-4EA3-B655-BCC91AA006C9}"/>
    <cellStyle name="20% - Accent6 6 2 6" xfId="2911" xr:uid="{B2AB8EE1-D82F-4D08-BF63-7B64EEB6D424}"/>
    <cellStyle name="20% - Accent6 6 3" xfId="635" xr:uid="{00000000-0005-0000-0000-000079030000}"/>
    <cellStyle name="20% - Accent6 6 3 2" xfId="1779" xr:uid="{00000000-0005-0000-0000-00007A030000}"/>
    <cellStyle name="20% - Accent6 6 3 2 2" xfId="8583" xr:uid="{28E47542-ADF2-4299-9646-038D018F5194}"/>
    <cellStyle name="20% - Accent6 6 3 2 3" xfId="6315" xr:uid="{C6A0F6E2-8426-4D30-9B85-A44903365C41}"/>
    <cellStyle name="20% - Accent6 6 3 2 4" xfId="4047" xr:uid="{86DBFC6A-B6C8-482D-95FE-FD6E8EFE38B8}"/>
    <cellStyle name="20% - Accent6 6 3 3" xfId="7449" xr:uid="{4DBC3524-9071-4E68-A4DB-456B982C59C9}"/>
    <cellStyle name="20% - Accent6 6 3 4" xfId="5181" xr:uid="{8FED520D-43D7-4FFA-8B86-6EB67408D6F9}"/>
    <cellStyle name="20% - Accent6 6 3 5" xfId="2913" xr:uid="{21FF24F5-37E6-4032-B892-A16C9FE1C0D1}"/>
    <cellStyle name="20% - Accent6 6 4" xfId="636" xr:uid="{00000000-0005-0000-0000-00007B030000}"/>
    <cellStyle name="20% - Accent6 6 4 2" xfId="1780" xr:uid="{00000000-0005-0000-0000-00007C030000}"/>
    <cellStyle name="20% - Accent6 6 4 2 2" xfId="8584" xr:uid="{3877D3C0-BFFE-4B43-8AD2-6F09B2C7D7BF}"/>
    <cellStyle name="20% - Accent6 6 4 2 3" xfId="6316" xr:uid="{8203016F-634D-4159-886A-B7981EC364A5}"/>
    <cellStyle name="20% - Accent6 6 4 2 4" xfId="4048" xr:uid="{B111B5BF-A429-4965-85A3-276C1FA3DFA6}"/>
    <cellStyle name="20% - Accent6 6 4 3" xfId="7450" xr:uid="{C2E9FB00-A2A2-4263-9E0B-53C14D7F6F58}"/>
    <cellStyle name="20% - Accent6 6 4 4" xfId="5182" xr:uid="{5BCE94A2-A8DC-411E-A4E2-CE681F6ED6F9}"/>
    <cellStyle name="20% - Accent6 6 4 5" xfId="2914" xr:uid="{6F2A1390-6811-4AB5-B1EF-C56DB4E15DE3}"/>
    <cellStyle name="20% - Accent6 6 5" xfId="1384" xr:uid="{00000000-0005-0000-0000-00007D030000}"/>
    <cellStyle name="20% - Accent6 6 5 2" xfId="8188" xr:uid="{AEBD9BA3-1838-4B0E-8FDD-A6B6F3E5DA05}"/>
    <cellStyle name="20% - Accent6 6 5 3" xfId="5920" xr:uid="{163E7284-57D1-4D5E-801C-E4110624ADB0}"/>
    <cellStyle name="20% - Accent6 6 5 4" xfId="3652" xr:uid="{34D06601-D1A5-4307-A75C-A57ACF15FC21}"/>
    <cellStyle name="20% - Accent6 6 6" xfId="7054" xr:uid="{478E9BD2-0187-48A2-AE46-89E38EA72223}"/>
    <cellStyle name="20% - Accent6 6 7" xfId="4786" xr:uid="{A65886E9-6EC4-48E8-A54A-51FB9B4780F0}"/>
    <cellStyle name="20% - Accent6 6 8" xfId="2518" xr:uid="{EAA24326-3CBE-4C2C-AD7A-2AED4DC480BD}"/>
    <cellStyle name="20% - Accent6 7" xfId="352" xr:uid="{00000000-0005-0000-0000-00007E030000}"/>
    <cellStyle name="20% - Accent6 7 2" xfId="637" xr:uid="{00000000-0005-0000-0000-00007F030000}"/>
    <cellStyle name="20% - Accent6 7 2 2" xfId="638" xr:uid="{00000000-0005-0000-0000-000080030000}"/>
    <cellStyle name="20% - Accent6 7 2 2 2" xfId="1782" xr:uid="{00000000-0005-0000-0000-000081030000}"/>
    <cellStyle name="20% - Accent6 7 2 2 2 2" xfId="8586" xr:uid="{FB576AC2-DB22-4424-BB7B-D4376CAFCB82}"/>
    <cellStyle name="20% - Accent6 7 2 2 2 3" xfId="6318" xr:uid="{0CE0D694-35A1-4B76-AE36-F21A1E4B2A56}"/>
    <cellStyle name="20% - Accent6 7 2 2 2 4" xfId="4050" xr:uid="{A98D5A19-9AEF-46C5-975E-19938A5AC00A}"/>
    <cellStyle name="20% - Accent6 7 2 2 3" xfId="7452" xr:uid="{D429531A-8C54-4608-A942-A4AEE985811A}"/>
    <cellStyle name="20% - Accent6 7 2 2 4" xfId="5184" xr:uid="{594B61AF-8EBA-441B-862B-B5B0705E988D}"/>
    <cellStyle name="20% - Accent6 7 2 2 5" xfId="2916" xr:uid="{E7976055-96E7-4C66-8971-9525EF7AAD6C}"/>
    <cellStyle name="20% - Accent6 7 2 3" xfId="1781" xr:uid="{00000000-0005-0000-0000-000082030000}"/>
    <cellStyle name="20% - Accent6 7 2 3 2" xfId="8585" xr:uid="{1B2D8D80-36E6-452B-851B-24F5808D6DF9}"/>
    <cellStyle name="20% - Accent6 7 2 3 3" xfId="6317" xr:uid="{18CF5A7E-C768-4F2E-8CED-42E1EBC28C91}"/>
    <cellStyle name="20% - Accent6 7 2 3 4" xfId="4049" xr:uid="{A8030A17-D578-4048-B1D5-0868A0A9D67D}"/>
    <cellStyle name="20% - Accent6 7 2 4" xfId="7451" xr:uid="{68A303D7-4616-48FD-A5CC-7C197A0C6851}"/>
    <cellStyle name="20% - Accent6 7 2 5" xfId="5183" xr:uid="{C5614A40-A11D-4AB2-A8B3-E9505570EFB0}"/>
    <cellStyle name="20% - Accent6 7 2 6" xfId="2915" xr:uid="{3A11F020-FACE-481B-9E34-342D3B15C00D}"/>
    <cellStyle name="20% - Accent6 7 3" xfId="639" xr:uid="{00000000-0005-0000-0000-000083030000}"/>
    <cellStyle name="20% - Accent6 7 3 2" xfId="1783" xr:uid="{00000000-0005-0000-0000-000084030000}"/>
    <cellStyle name="20% - Accent6 7 3 2 2" xfId="8587" xr:uid="{DA997EEB-D6B4-4527-A285-3ED1ADF20054}"/>
    <cellStyle name="20% - Accent6 7 3 2 3" xfId="6319" xr:uid="{22F7317F-802E-4201-8A03-3CA809A1CCB2}"/>
    <cellStyle name="20% - Accent6 7 3 2 4" xfId="4051" xr:uid="{CA7FFCFD-12A7-4700-B6A6-8B289FDFB7D6}"/>
    <cellStyle name="20% - Accent6 7 3 3" xfId="7453" xr:uid="{39A55E44-3D4F-4B9A-B0E5-BD3310744AF6}"/>
    <cellStyle name="20% - Accent6 7 3 4" xfId="5185" xr:uid="{A8AC019B-C930-4A1B-852B-6C7CC6A9EE90}"/>
    <cellStyle name="20% - Accent6 7 3 5" xfId="2917" xr:uid="{F0A7383E-80B8-4277-89AD-5CD33E743072}"/>
    <cellStyle name="20% - Accent6 7 4" xfId="640" xr:uid="{00000000-0005-0000-0000-000085030000}"/>
    <cellStyle name="20% - Accent6 7 4 2" xfId="1784" xr:uid="{00000000-0005-0000-0000-000086030000}"/>
    <cellStyle name="20% - Accent6 7 4 2 2" xfId="8588" xr:uid="{11F8B555-FEAE-4A69-AF21-3C1967FC3903}"/>
    <cellStyle name="20% - Accent6 7 4 2 3" xfId="6320" xr:uid="{AA8480B0-504F-413C-829C-77A84D9A5701}"/>
    <cellStyle name="20% - Accent6 7 4 2 4" xfId="4052" xr:uid="{3993CBAD-DAF6-4749-BB6E-C845CE8F6CA4}"/>
    <cellStyle name="20% - Accent6 7 4 3" xfId="7454" xr:uid="{B0DB5A57-164B-4330-B7EE-FC44C4E33654}"/>
    <cellStyle name="20% - Accent6 7 4 4" xfId="5186" xr:uid="{1AAB2C6A-FB68-4197-ADCC-C57F5224BA71}"/>
    <cellStyle name="20% - Accent6 7 4 5" xfId="2918" xr:uid="{AA1C1B86-236C-4C47-9C2C-5FB584DCCE2E}"/>
    <cellStyle name="20% - Accent6 7 5" xfId="1497" xr:uid="{00000000-0005-0000-0000-000087030000}"/>
    <cellStyle name="20% - Accent6 7 5 2" xfId="8301" xr:uid="{EE68388E-C32F-4970-B19A-D013A668530B}"/>
    <cellStyle name="20% - Accent6 7 5 3" xfId="6033" xr:uid="{5115D9C8-EE6D-46FB-B485-C8D503E7C740}"/>
    <cellStyle name="20% - Accent6 7 5 4" xfId="3765" xr:uid="{D0F76B0D-F2BA-448F-8C09-41E6769BC8D6}"/>
    <cellStyle name="20% - Accent6 7 6" xfId="7167" xr:uid="{B42B8537-7AD3-49AB-976D-E61B5458B869}"/>
    <cellStyle name="20% - Accent6 7 7" xfId="4899" xr:uid="{47A69A63-C553-40A7-9A5E-700916E17A3B}"/>
    <cellStyle name="20% - Accent6 7 8" xfId="2631" xr:uid="{79A1769C-A491-43EE-ADC6-449F77338B30}"/>
    <cellStyle name="20% - Accent6 8" xfId="641" xr:uid="{00000000-0005-0000-0000-000088030000}"/>
    <cellStyle name="20% - Accent6 8 2" xfId="642" xr:uid="{00000000-0005-0000-0000-000089030000}"/>
    <cellStyle name="20% - Accent6 8 2 2" xfId="1786" xr:uid="{00000000-0005-0000-0000-00008A030000}"/>
    <cellStyle name="20% - Accent6 8 2 2 2" xfId="8590" xr:uid="{EFBB9C2D-C231-439E-8F43-C9DE7EBA0C3F}"/>
    <cellStyle name="20% - Accent6 8 2 2 3" xfId="6322" xr:uid="{4DF6BEA9-8348-46F0-BEC8-3C10B13CFEFA}"/>
    <cellStyle name="20% - Accent6 8 2 2 4" xfId="4054" xr:uid="{FCBC331A-CCCF-4DF0-9A65-E976F980C1C4}"/>
    <cellStyle name="20% - Accent6 8 2 3" xfId="7456" xr:uid="{1A5E0E23-33D4-47CE-B398-202ADEE8C6EC}"/>
    <cellStyle name="20% - Accent6 8 2 4" xfId="5188" xr:uid="{701F9B88-8B09-4471-B596-4B93B4ABA33F}"/>
    <cellStyle name="20% - Accent6 8 2 5" xfId="2920" xr:uid="{568676A6-DAEA-4B89-A955-15C0D82BEF9D}"/>
    <cellStyle name="20% - Accent6 8 3" xfId="1785" xr:uid="{00000000-0005-0000-0000-00008B030000}"/>
    <cellStyle name="20% - Accent6 8 3 2" xfId="8589" xr:uid="{703C30C8-1447-40A5-B7D3-3C3945E3420B}"/>
    <cellStyle name="20% - Accent6 8 3 3" xfId="6321" xr:uid="{906B545D-6E0E-4052-B474-D307EADB9354}"/>
    <cellStyle name="20% - Accent6 8 3 4" xfId="4053" xr:uid="{2F90B90A-011D-4537-9833-53B540FDDED7}"/>
    <cellStyle name="20% - Accent6 8 4" xfId="7455" xr:uid="{60C75562-C674-44A4-8870-0E81DA98E996}"/>
    <cellStyle name="20% - Accent6 8 5" xfId="5187" xr:uid="{865A07A5-672D-4CA7-B165-3DD0387B9136}"/>
    <cellStyle name="20% - Accent6 8 6" xfId="2919" xr:uid="{1222A496-14BE-418E-8B84-739359CAC498}"/>
    <cellStyle name="20% - Accent6 9" xfId="643" xr:uid="{00000000-0005-0000-0000-00008C030000}"/>
    <cellStyle name="20% - Accent6 9 2" xfId="644" xr:uid="{00000000-0005-0000-0000-00008D030000}"/>
    <cellStyle name="20% - Accent6 9 2 2" xfId="1788" xr:uid="{00000000-0005-0000-0000-00008E030000}"/>
    <cellStyle name="20% - Accent6 9 2 2 2" xfId="8592" xr:uid="{313D0865-7219-46A5-BDC9-C4041C421BFD}"/>
    <cellStyle name="20% - Accent6 9 2 2 3" xfId="6324" xr:uid="{B09EB816-4476-4F45-96D9-6427E725200F}"/>
    <cellStyle name="20% - Accent6 9 2 2 4" xfId="4056" xr:uid="{14D35D9F-790C-4596-9926-FF62CB4EABA3}"/>
    <cellStyle name="20% - Accent6 9 2 3" xfId="7458" xr:uid="{A1FFEEBC-4724-4AC4-B110-28E27FA25DDC}"/>
    <cellStyle name="20% - Accent6 9 2 4" xfId="5190" xr:uid="{7A7F5E6E-C7DC-4CFB-A03A-8DE96FEEBE00}"/>
    <cellStyle name="20% - Accent6 9 2 5" xfId="2922" xr:uid="{830D647D-9235-4222-BA38-6452C5D0425B}"/>
    <cellStyle name="20% - Accent6 9 3" xfId="1787" xr:uid="{00000000-0005-0000-0000-00008F030000}"/>
    <cellStyle name="20% - Accent6 9 3 2" xfId="8591" xr:uid="{DAA3D0B0-B658-4FC0-ABFF-FB1499FC81B4}"/>
    <cellStyle name="20% - Accent6 9 3 3" xfId="6323" xr:uid="{47EC3939-79FE-4706-80A9-E2C800476570}"/>
    <cellStyle name="20% - Accent6 9 3 4" xfId="4055" xr:uid="{B2C939C8-587F-4133-9817-F3892117E62D}"/>
    <cellStyle name="20% - Accent6 9 4" xfId="7457" xr:uid="{05D62ADE-EC43-4E7F-BB60-BDD20A80546D}"/>
    <cellStyle name="20% - Accent6 9 5" xfId="5189" xr:uid="{686A3A20-FC6D-4F21-8938-EC7509514C80}"/>
    <cellStyle name="20% - Accent6 9 6" xfId="2921" xr:uid="{87C91CEA-7A63-4E9B-A49A-694429E8AC0E}"/>
    <cellStyle name="40% - Accent1" xfId="7" builtinId="31" customBuiltin="1"/>
    <cellStyle name="40% - Accent1 10" xfId="645" xr:uid="{00000000-0005-0000-0000-000091030000}"/>
    <cellStyle name="40% - Accent1 10 2" xfId="1789" xr:uid="{00000000-0005-0000-0000-000092030000}"/>
    <cellStyle name="40% - Accent1 10 2 2" xfId="8593" xr:uid="{42543B2F-4112-4FA0-8E44-637A20AABCCE}"/>
    <cellStyle name="40% - Accent1 10 2 3" xfId="6325" xr:uid="{B8AD4A55-E169-48B4-8A34-C4C904CD41D4}"/>
    <cellStyle name="40% - Accent1 10 2 4" xfId="4057" xr:uid="{62E1F2D4-114C-45BE-9F66-CA95677C0FCD}"/>
    <cellStyle name="40% - Accent1 10 3" xfId="7459" xr:uid="{4837A3A0-F5B8-4E88-BA2D-2124E2C3B678}"/>
    <cellStyle name="40% - Accent1 10 4" xfId="5191" xr:uid="{4067F9E5-4CC9-47BB-9187-048F3DA7CF3D}"/>
    <cellStyle name="40% - Accent1 10 5" xfId="2923" xr:uid="{6AB0CF17-1BC2-4449-A46A-0367F673184F}"/>
    <cellStyle name="40% - Accent1 11" xfId="646" xr:uid="{00000000-0005-0000-0000-000093030000}"/>
    <cellStyle name="40% - Accent1 11 2" xfId="1790" xr:uid="{00000000-0005-0000-0000-000094030000}"/>
    <cellStyle name="40% - Accent1 11 2 2" xfId="8594" xr:uid="{0A78BF36-E410-4C7E-A39A-F77DE2AC8239}"/>
    <cellStyle name="40% - Accent1 11 2 3" xfId="6326" xr:uid="{71DE9A19-2690-4E4D-B50C-E956CC9C1CE8}"/>
    <cellStyle name="40% - Accent1 11 2 4" xfId="4058" xr:uid="{E47DCD52-66A4-42F7-921E-4E69F468A3D8}"/>
    <cellStyle name="40% - Accent1 11 3" xfId="7460" xr:uid="{7D7BE477-D289-431F-A006-1AA132534361}"/>
    <cellStyle name="40% - Accent1 11 4" xfId="5192" xr:uid="{AED80842-EEBD-4E83-B194-33BD398DB5EE}"/>
    <cellStyle name="40% - Accent1 11 5" xfId="2924" xr:uid="{C948E818-5D88-488A-B622-B0F90F67A596}"/>
    <cellStyle name="40% - Accent1 12" xfId="989" xr:uid="{00000000-0005-0000-0000-000095030000}"/>
    <cellStyle name="40% - Accent1 12 2" xfId="2123" xr:uid="{00000000-0005-0000-0000-000096030000}"/>
    <cellStyle name="40% - Accent1 12 2 2" xfId="8927" xr:uid="{1A2AE01B-E966-4A0C-B60C-00AA246202CD}"/>
    <cellStyle name="40% - Accent1 12 2 3" xfId="6659" xr:uid="{7D2BDA27-6A83-4BC0-98FE-E4A128C5701E}"/>
    <cellStyle name="40% - Accent1 12 2 4" xfId="4391" xr:uid="{5C25A7CA-C9DA-4394-8283-1AF5D3DE57C2}"/>
    <cellStyle name="40% - Accent1 12 3" xfId="7793" xr:uid="{30E53936-CD57-4B8F-9301-466DBCC6A31C}"/>
    <cellStyle name="40% - Accent1 12 4" xfId="5525" xr:uid="{557D2A74-4BD5-4FF2-A467-ECD78A85A447}"/>
    <cellStyle name="40% - Accent1 12 5" xfId="3257" xr:uid="{3A6ED338-264F-4FF2-8259-A4DC13170E93}"/>
    <cellStyle name="40% - Accent1 13" xfId="1187" xr:uid="{00000000-0005-0000-0000-000097030000}"/>
    <cellStyle name="40% - Accent1 13 2" xfId="7991" xr:uid="{4052E64B-C612-4744-9010-F44B87B9DD5F}"/>
    <cellStyle name="40% - Accent1 13 3" xfId="5723" xr:uid="{E9DC160C-8DDA-4710-9C74-168431EC5E90}"/>
    <cellStyle name="40% - Accent1 13 4" xfId="3455" xr:uid="{7B36A6CD-C2B7-448D-91B0-3D18E595438D}"/>
    <cellStyle name="40% - Accent1 14" xfId="6857" xr:uid="{B245CBD5-770B-44D5-B7D3-D296644C096F}"/>
    <cellStyle name="40% - Accent1 15" xfId="4589" xr:uid="{0C319295-6D30-45C8-AE43-FED9236F0D68}"/>
    <cellStyle name="40% - Accent1 16" xfId="2321" xr:uid="{78A56830-F36E-4EC1-A8D5-D7D7F9FBCF93}"/>
    <cellStyle name="40% - Accent1 2" xfId="55" xr:uid="{00000000-0005-0000-0000-000098030000}"/>
    <cellStyle name="40% - Accent1 2 10" xfId="4603" xr:uid="{68CD5D26-6913-49D1-8480-6EF314B5567A}"/>
    <cellStyle name="40% - Accent1 2 11" xfId="2335" xr:uid="{EF8D47C5-E2A3-4250-8FFB-A67B5E0C4FE1}"/>
    <cellStyle name="40% - Accent1 2 2" xfId="109" xr:uid="{00000000-0005-0000-0000-000099030000}"/>
    <cellStyle name="40% - Accent1 2 2 10" xfId="2389" xr:uid="{0AE2E4DB-53CF-468F-8198-81FD5A24481C}"/>
    <cellStyle name="40% - Accent1 2 2 2" xfId="208" xr:uid="{00000000-0005-0000-0000-00009A030000}"/>
    <cellStyle name="40% - Accent1 2 2 2 2" xfId="647" xr:uid="{00000000-0005-0000-0000-00009B030000}"/>
    <cellStyle name="40% - Accent1 2 2 2 2 2" xfId="648" xr:uid="{00000000-0005-0000-0000-00009C030000}"/>
    <cellStyle name="40% - Accent1 2 2 2 2 2 2" xfId="1792" xr:uid="{00000000-0005-0000-0000-00009D030000}"/>
    <cellStyle name="40% - Accent1 2 2 2 2 2 2 2" xfId="8596" xr:uid="{1D0A444B-A767-4B83-AF73-EE513424FAC8}"/>
    <cellStyle name="40% - Accent1 2 2 2 2 2 2 3" xfId="6328" xr:uid="{7D9662D3-0BD8-45C9-A788-34FD70A5AB76}"/>
    <cellStyle name="40% - Accent1 2 2 2 2 2 2 4" xfId="4060" xr:uid="{C3BCA048-8E3C-4FF1-A08F-004CBB7C0412}"/>
    <cellStyle name="40% - Accent1 2 2 2 2 2 3" xfId="7462" xr:uid="{D891F455-8D11-447C-AEC1-CE22D33772D7}"/>
    <cellStyle name="40% - Accent1 2 2 2 2 2 4" xfId="5194" xr:uid="{9451452E-03B5-4034-BA77-02EBEDF3D3D3}"/>
    <cellStyle name="40% - Accent1 2 2 2 2 2 5" xfId="2926" xr:uid="{5338D358-F5EA-4570-8F49-0F922EE77A3A}"/>
    <cellStyle name="40% - Accent1 2 2 2 2 3" xfId="1791" xr:uid="{00000000-0005-0000-0000-00009E030000}"/>
    <cellStyle name="40% - Accent1 2 2 2 2 3 2" xfId="8595" xr:uid="{E908C3EC-4705-47DF-AC93-D9D8801B0B1F}"/>
    <cellStyle name="40% - Accent1 2 2 2 2 3 3" xfId="6327" xr:uid="{CEBB5082-B73C-49AE-8822-27933AA9F9F0}"/>
    <cellStyle name="40% - Accent1 2 2 2 2 3 4" xfId="4059" xr:uid="{6E033345-1456-4280-9071-CE7F73DB65F0}"/>
    <cellStyle name="40% - Accent1 2 2 2 2 4" xfId="7461" xr:uid="{9514603D-BC49-4C10-A69B-1546D44C1622}"/>
    <cellStyle name="40% - Accent1 2 2 2 2 5" xfId="5193" xr:uid="{87ACCB2D-21EF-45E1-82BA-83D5AC10E472}"/>
    <cellStyle name="40% - Accent1 2 2 2 2 6" xfId="2925" xr:uid="{D13D4677-8BF4-4C91-9D75-AF0F5390726E}"/>
    <cellStyle name="40% - Accent1 2 2 2 3" xfId="649" xr:uid="{00000000-0005-0000-0000-00009F030000}"/>
    <cellStyle name="40% - Accent1 2 2 2 3 2" xfId="1793" xr:uid="{00000000-0005-0000-0000-0000A0030000}"/>
    <cellStyle name="40% - Accent1 2 2 2 3 2 2" xfId="8597" xr:uid="{466EC775-F9B1-44D6-9B5A-A6C450387D94}"/>
    <cellStyle name="40% - Accent1 2 2 2 3 2 3" xfId="6329" xr:uid="{C4D1F0ED-C616-45EA-8B4F-9857C40B54C1}"/>
    <cellStyle name="40% - Accent1 2 2 2 3 2 4" xfId="4061" xr:uid="{BAFD574E-6E2A-44FB-A0BF-293A614FC200}"/>
    <cellStyle name="40% - Accent1 2 2 2 3 3" xfId="7463" xr:uid="{280C0A37-CB70-40A2-8388-848AAC55B675}"/>
    <cellStyle name="40% - Accent1 2 2 2 3 4" xfId="5195" xr:uid="{90B8B386-98F1-4BF4-BF1B-6900150201B0}"/>
    <cellStyle name="40% - Accent1 2 2 2 3 5" xfId="2927" xr:uid="{88DDB163-4616-472B-B11D-72305CFAAB3C}"/>
    <cellStyle name="40% - Accent1 2 2 2 4" xfId="650" xr:uid="{00000000-0005-0000-0000-0000A1030000}"/>
    <cellStyle name="40% - Accent1 2 2 2 4 2" xfId="1794" xr:uid="{00000000-0005-0000-0000-0000A2030000}"/>
    <cellStyle name="40% - Accent1 2 2 2 4 2 2" xfId="8598" xr:uid="{4A84647A-8500-4CC9-A116-CCF21305541B}"/>
    <cellStyle name="40% - Accent1 2 2 2 4 2 3" xfId="6330" xr:uid="{3B50D2C3-DB6D-43F1-85F1-EAECFE040228}"/>
    <cellStyle name="40% - Accent1 2 2 2 4 2 4" xfId="4062" xr:uid="{264187DC-2781-49C0-87E0-EFA5C74670F5}"/>
    <cellStyle name="40% - Accent1 2 2 2 4 3" xfId="7464" xr:uid="{D32F33A5-8B56-4E10-A68A-5194FDBAA4A7}"/>
    <cellStyle name="40% - Accent1 2 2 2 4 4" xfId="5196" xr:uid="{A74EC5E4-361A-4DCF-A1ED-88BB44EF5B45}"/>
    <cellStyle name="40% - Accent1 2 2 2 4 5" xfId="2928" xr:uid="{F8E56CC1-0A75-4830-88C4-30DB5DBB262C}"/>
    <cellStyle name="40% - Accent1 2 2 2 5" xfId="1156" xr:uid="{00000000-0005-0000-0000-0000A3030000}"/>
    <cellStyle name="40% - Accent1 2 2 2 5 2" xfId="2290" xr:uid="{00000000-0005-0000-0000-0000A4030000}"/>
    <cellStyle name="40% - Accent1 2 2 2 5 2 2" xfId="9094" xr:uid="{F33CF9B6-A563-4FE7-9BB5-C4CD04D6B860}"/>
    <cellStyle name="40% - Accent1 2 2 2 5 2 3" xfId="6826" xr:uid="{9D65D776-778B-457B-B415-05291D770ECB}"/>
    <cellStyle name="40% - Accent1 2 2 2 5 2 4" xfId="4558" xr:uid="{AC37A6D3-5E1C-434A-96E8-3480448FCBF4}"/>
    <cellStyle name="40% - Accent1 2 2 2 5 3" xfId="7960" xr:uid="{E558691F-62BF-4BA1-AB7D-DA62132408BA}"/>
    <cellStyle name="40% - Accent1 2 2 2 5 4" xfId="5692" xr:uid="{2FCF3CDA-C530-4AEC-A43D-799B20CC7D28}"/>
    <cellStyle name="40% - Accent1 2 2 2 5 5" xfId="3424" xr:uid="{C477181A-3999-4759-ADA1-1B6DF009516D}"/>
    <cellStyle name="40% - Accent1 2 2 2 6" xfId="1354" xr:uid="{00000000-0005-0000-0000-0000A5030000}"/>
    <cellStyle name="40% - Accent1 2 2 2 6 2" xfId="8158" xr:uid="{CFC2F7A1-B871-4746-BD4D-4A4282018030}"/>
    <cellStyle name="40% - Accent1 2 2 2 6 3" xfId="5890" xr:uid="{39C1984F-A2E9-4464-8B52-0E2F24A92AB3}"/>
    <cellStyle name="40% - Accent1 2 2 2 6 4" xfId="3622" xr:uid="{014881B9-9502-43D1-9EB2-89884A475713}"/>
    <cellStyle name="40% - Accent1 2 2 2 7" xfId="7024" xr:uid="{4A46BE69-8DAA-4225-ACC1-40E2E2872228}"/>
    <cellStyle name="40% - Accent1 2 2 2 8" xfId="4756" xr:uid="{3E75B14C-6D1F-416A-9405-ED041F44984C}"/>
    <cellStyle name="40% - Accent1 2 2 2 9" xfId="2488" xr:uid="{03A59E2D-7D0A-4309-B970-B7E09D16E130}"/>
    <cellStyle name="40% - Accent1 2 2 3" xfId="307" xr:uid="{00000000-0005-0000-0000-0000A6030000}"/>
    <cellStyle name="40% - Accent1 2 2 3 2" xfId="651" xr:uid="{00000000-0005-0000-0000-0000A7030000}"/>
    <cellStyle name="40% - Accent1 2 2 3 2 2" xfId="1795" xr:uid="{00000000-0005-0000-0000-0000A8030000}"/>
    <cellStyle name="40% - Accent1 2 2 3 2 2 2" xfId="8599" xr:uid="{D8AA118D-E9BE-48C2-8F0D-1EC036C98F86}"/>
    <cellStyle name="40% - Accent1 2 2 3 2 2 3" xfId="6331" xr:uid="{DDB1784C-FA28-4F5A-8595-BAE91E82D740}"/>
    <cellStyle name="40% - Accent1 2 2 3 2 2 4" xfId="4063" xr:uid="{3166AFBE-9279-4D34-98F9-6B484D9856FF}"/>
    <cellStyle name="40% - Accent1 2 2 3 2 3" xfId="7465" xr:uid="{421076CA-2EF1-42BA-BC69-6D13983EBA1B}"/>
    <cellStyle name="40% - Accent1 2 2 3 2 4" xfId="5197" xr:uid="{E9C3DE57-8910-4D69-9EAB-04959673C3B6}"/>
    <cellStyle name="40% - Accent1 2 2 3 2 5" xfId="2929" xr:uid="{55E932C2-5AE8-4DE1-9F61-195A748F82FC}"/>
    <cellStyle name="40% - Accent1 2 2 3 3" xfId="1453" xr:uid="{00000000-0005-0000-0000-0000A9030000}"/>
    <cellStyle name="40% - Accent1 2 2 3 3 2" xfId="8257" xr:uid="{67A26FC1-57BE-44BB-95E8-516C933DA12B}"/>
    <cellStyle name="40% - Accent1 2 2 3 3 3" xfId="5989" xr:uid="{17E243A4-DC43-45DF-8D6C-B3DDCFA3DA85}"/>
    <cellStyle name="40% - Accent1 2 2 3 3 4" xfId="3721" xr:uid="{51499923-4F2D-4DC9-9364-98E614F60D3F}"/>
    <cellStyle name="40% - Accent1 2 2 3 4" xfId="7123" xr:uid="{38564812-94B2-435E-B730-0F7DBB1F10E5}"/>
    <cellStyle name="40% - Accent1 2 2 3 5" xfId="4855" xr:uid="{17E53B66-2435-4765-A2EA-2358AB316A98}"/>
    <cellStyle name="40% - Accent1 2 2 3 6" xfId="2587" xr:uid="{0243D1CF-824A-48BD-8675-303C4C5ACABC}"/>
    <cellStyle name="40% - Accent1 2 2 4" xfId="421" xr:uid="{00000000-0005-0000-0000-0000AA030000}"/>
    <cellStyle name="40% - Accent1 2 2 4 2" xfId="1566" xr:uid="{00000000-0005-0000-0000-0000AB030000}"/>
    <cellStyle name="40% - Accent1 2 2 4 2 2" xfId="8370" xr:uid="{6B7F555A-39E0-4B24-AD8A-8A685EF5D6EC}"/>
    <cellStyle name="40% - Accent1 2 2 4 2 3" xfId="6102" xr:uid="{1E683CC1-4C4C-4252-B958-DE074EDFDE75}"/>
    <cellStyle name="40% - Accent1 2 2 4 2 4" xfId="3834" xr:uid="{4C65B413-1D02-480E-8BC1-75B5C8C8EB6F}"/>
    <cellStyle name="40% - Accent1 2 2 4 3" xfId="7236" xr:uid="{A8F4BBAD-13FD-4D8E-B4BF-0B237917617B}"/>
    <cellStyle name="40% - Accent1 2 2 4 4" xfId="4968" xr:uid="{A9A02EF9-A583-4939-AE74-6165BFA69D50}"/>
    <cellStyle name="40% - Accent1 2 2 4 5" xfId="2700" xr:uid="{C5C20C2D-8275-4007-99E4-0B6C3967B456}"/>
    <cellStyle name="40% - Accent1 2 2 5" xfId="652" xr:uid="{00000000-0005-0000-0000-0000AC030000}"/>
    <cellStyle name="40% - Accent1 2 2 5 2" xfId="1796" xr:uid="{00000000-0005-0000-0000-0000AD030000}"/>
    <cellStyle name="40% - Accent1 2 2 5 2 2" xfId="8600" xr:uid="{BC173AE9-03F7-4FD1-AA6D-E4798801C128}"/>
    <cellStyle name="40% - Accent1 2 2 5 2 3" xfId="6332" xr:uid="{54BD967F-5C13-4823-B6FD-8BBEF07DB6BB}"/>
    <cellStyle name="40% - Accent1 2 2 5 2 4" xfId="4064" xr:uid="{6B352C54-5B35-4316-AA0E-04746D317084}"/>
    <cellStyle name="40% - Accent1 2 2 5 3" xfId="7466" xr:uid="{3774C4E8-23B3-4DF4-A0C5-28D5B0E8C8EC}"/>
    <cellStyle name="40% - Accent1 2 2 5 4" xfId="5198" xr:uid="{7B812768-9CF8-4BA4-93B3-29831D31D83E}"/>
    <cellStyle name="40% - Accent1 2 2 5 5" xfId="2930" xr:uid="{B10839F3-138B-4727-A9E0-3B4F1DC2C31B}"/>
    <cellStyle name="40% - Accent1 2 2 6" xfId="1057" xr:uid="{00000000-0005-0000-0000-0000AE030000}"/>
    <cellStyle name="40% - Accent1 2 2 6 2" xfId="2191" xr:uid="{00000000-0005-0000-0000-0000AF030000}"/>
    <cellStyle name="40% - Accent1 2 2 6 2 2" xfId="8995" xr:uid="{0155DDBC-0DE4-4A0A-A359-0EC9E82BF3E5}"/>
    <cellStyle name="40% - Accent1 2 2 6 2 3" xfId="6727" xr:uid="{D8E85FFD-803E-40D7-B7B8-09AE55D5AF63}"/>
    <cellStyle name="40% - Accent1 2 2 6 2 4" xfId="4459" xr:uid="{62873CB4-F37F-4AA6-80CE-4F0A9E3D460C}"/>
    <cellStyle name="40% - Accent1 2 2 6 3" xfId="7861" xr:uid="{3CBD2764-23E5-4ABA-A2ED-FDDCAC15F83A}"/>
    <cellStyle name="40% - Accent1 2 2 6 4" xfId="5593" xr:uid="{F489B08B-0352-4003-9475-A983FB78C51F}"/>
    <cellStyle name="40% - Accent1 2 2 6 5" xfId="3325" xr:uid="{34DCE743-3291-4224-A7E0-71080356B5E7}"/>
    <cellStyle name="40% - Accent1 2 2 7" xfId="1255" xr:uid="{00000000-0005-0000-0000-0000B0030000}"/>
    <cellStyle name="40% - Accent1 2 2 7 2" xfId="8059" xr:uid="{8397513F-FC2A-4002-BDBD-2BD3B4185BE1}"/>
    <cellStyle name="40% - Accent1 2 2 7 3" xfId="5791" xr:uid="{2E9830C1-20D9-471B-A740-72E25A0525A7}"/>
    <cellStyle name="40% - Accent1 2 2 7 4" xfId="3523" xr:uid="{6C677E8E-93CA-4907-B87F-18A75D09FAAA}"/>
    <cellStyle name="40% - Accent1 2 2 8" xfId="6925" xr:uid="{EC105553-C891-4BEF-BE63-FD936A387C50}"/>
    <cellStyle name="40% - Accent1 2 2 9" xfId="4657" xr:uid="{BD0E1DEF-F1A3-43B9-BDD8-506D98C7EC72}"/>
    <cellStyle name="40% - Accent1 2 3" xfId="154" xr:uid="{00000000-0005-0000-0000-0000B1030000}"/>
    <cellStyle name="40% - Accent1 2 3 2" xfId="653" xr:uid="{00000000-0005-0000-0000-0000B2030000}"/>
    <cellStyle name="40% - Accent1 2 3 2 2" xfId="654" xr:uid="{00000000-0005-0000-0000-0000B3030000}"/>
    <cellStyle name="40% - Accent1 2 3 2 2 2" xfId="1798" xr:uid="{00000000-0005-0000-0000-0000B4030000}"/>
    <cellStyle name="40% - Accent1 2 3 2 2 2 2" xfId="8602" xr:uid="{0DB5BB7E-5467-4A35-9277-F344CCC9E312}"/>
    <cellStyle name="40% - Accent1 2 3 2 2 2 3" xfId="6334" xr:uid="{DEFA2240-B5DC-481E-A7DF-3DAF623C966F}"/>
    <cellStyle name="40% - Accent1 2 3 2 2 2 4" xfId="4066" xr:uid="{6ED02FCD-F128-419E-A4CF-820815126871}"/>
    <cellStyle name="40% - Accent1 2 3 2 2 3" xfId="7468" xr:uid="{56CA673D-3C46-45A3-8B15-7120BB34897E}"/>
    <cellStyle name="40% - Accent1 2 3 2 2 4" xfId="5200" xr:uid="{DBE5B2D2-5A2B-451C-9FAD-EB1749DDE069}"/>
    <cellStyle name="40% - Accent1 2 3 2 2 5" xfId="2932" xr:uid="{20EAD5EF-2A57-42D0-8B23-583BF1A176FB}"/>
    <cellStyle name="40% - Accent1 2 3 2 3" xfId="1797" xr:uid="{00000000-0005-0000-0000-0000B5030000}"/>
    <cellStyle name="40% - Accent1 2 3 2 3 2" xfId="8601" xr:uid="{B422CC3A-38BD-40B8-85D3-E16E147DA286}"/>
    <cellStyle name="40% - Accent1 2 3 2 3 3" xfId="6333" xr:uid="{A60F3CB8-106D-4810-8912-5D74B70A32B6}"/>
    <cellStyle name="40% - Accent1 2 3 2 3 4" xfId="4065" xr:uid="{CA9802D4-0E91-4DD5-AF3D-FA40605A86B7}"/>
    <cellStyle name="40% - Accent1 2 3 2 4" xfId="7467" xr:uid="{2A95CE5B-B311-488E-9E10-378C0F26666F}"/>
    <cellStyle name="40% - Accent1 2 3 2 5" xfId="5199" xr:uid="{5181632B-0198-4AC3-99AD-A59C9F92388A}"/>
    <cellStyle name="40% - Accent1 2 3 2 6" xfId="2931" xr:uid="{B7F93CCC-7899-428D-A557-1BDECF1B5087}"/>
    <cellStyle name="40% - Accent1 2 3 3" xfId="655" xr:uid="{00000000-0005-0000-0000-0000B6030000}"/>
    <cellStyle name="40% - Accent1 2 3 3 2" xfId="1799" xr:uid="{00000000-0005-0000-0000-0000B7030000}"/>
    <cellStyle name="40% - Accent1 2 3 3 2 2" xfId="8603" xr:uid="{F7445BEF-E4E4-4462-9182-3E6E4818E188}"/>
    <cellStyle name="40% - Accent1 2 3 3 2 3" xfId="6335" xr:uid="{A369F096-2A94-408E-B9DC-43A1C0299FC0}"/>
    <cellStyle name="40% - Accent1 2 3 3 2 4" xfId="4067" xr:uid="{6A0901F6-D637-48A2-94B6-299ED77C4AED}"/>
    <cellStyle name="40% - Accent1 2 3 3 3" xfId="7469" xr:uid="{0F795274-BA88-4780-9973-8AC1764FB09E}"/>
    <cellStyle name="40% - Accent1 2 3 3 4" xfId="5201" xr:uid="{18452717-E327-430B-9A99-B26815F99D43}"/>
    <cellStyle name="40% - Accent1 2 3 3 5" xfId="2933" xr:uid="{DAB60B9C-615B-4D49-A8EC-869B89289FC0}"/>
    <cellStyle name="40% - Accent1 2 3 4" xfId="656" xr:uid="{00000000-0005-0000-0000-0000B8030000}"/>
    <cellStyle name="40% - Accent1 2 3 4 2" xfId="1800" xr:uid="{00000000-0005-0000-0000-0000B9030000}"/>
    <cellStyle name="40% - Accent1 2 3 4 2 2" xfId="8604" xr:uid="{D8624DA1-8791-4F94-BB7B-01A3C19D89C3}"/>
    <cellStyle name="40% - Accent1 2 3 4 2 3" xfId="6336" xr:uid="{424A4513-261D-4ADB-99A6-AB65254E71FB}"/>
    <cellStyle name="40% - Accent1 2 3 4 2 4" xfId="4068" xr:uid="{724F45EC-F0AE-4704-A279-445CE5CD2A75}"/>
    <cellStyle name="40% - Accent1 2 3 4 3" xfId="7470" xr:uid="{DB63927B-9B46-4D49-AE04-998243FEF7FB}"/>
    <cellStyle name="40% - Accent1 2 3 4 4" xfId="5202" xr:uid="{819A3D0A-06D7-4D86-A14A-95F4E9F78EDA}"/>
    <cellStyle name="40% - Accent1 2 3 4 5" xfId="2934" xr:uid="{01179B32-6D0F-4B7D-AF1A-C84246740927}"/>
    <cellStyle name="40% - Accent1 2 3 5" xfId="1102" xr:uid="{00000000-0005-0000-0000-0000BA030000}"/>
    <cellStyle name="40% - Accent1 2 3 5 2" xfId="2236" xr:uid="{00000000-0005-0000-0000-0000BB030000}"/>
    <cellStyle name="40% - Accent1 2 3 5 2 2" xfId="9040" xr:uid="{395FB348-9D05-49F6-8B56-38849AF54B61}"/>
    <cellStyle name="40% - Accent1 2 3 5 2 3" xfId="6772" xr:uid="{3120B740-B6E3-4912-8264-7D1F93715BA1}"/>
    <cellStyle name="40% - Accent1 2 3 5 2 4" xfId="4504" xr:uid="{36E0BC39-8490-4C9A-BB58-D85D8F346786}"/>
    <cellStyle name="40% - Accent1 2 3 5 3" xfId="7906" xr:uid="{242DD036-5391-4884-A398-0F214738A15C}"/>
    <cellStyle name="40% - Accent1 2 3 5 4" xfId="5638" xr:uid="{50B44677-A236-483D-8CE5-F39C75505949}"/>
    <cellStyle name="40% - Accent1 2 3 5 5" xfId="3370" xr:uid="{4905FCDC-0959-4330-961B-85DCC6E03C59}"/>
    <cellStyle name="40% - Accent1 2 3 6" xfId="1300" xr:uid="{00000000-0005-0000-0000-0000BC030000}"/>
    <cellStyle name="40% - Accent1 2 3 6 2" xfId="8104" xr:uid="{1E4469E9-AE95-48B1-9FEF-70818D600F5B}"/>
    <cellStyle name="40% - Accent1 2 3 6 3" xfId="5836" xr:uid="{6BDDA34C-EE3E-487E-ABAA-127D3A4AB10F}"/>
    <cellStyle name="40% - Accent1 2 3 6 4" xfId="3568" xr:uid="{02DA961F-A694-4856-877A-B5F4612C5B58}"/>
    <cellStyle name="40% - Accent1 2 3 7" xfId="6970" xr:uid="{A5AEDA4F-FE05-4336-8BE7-C6F4EFB8A275}"/>
    <cellStyle name="40% - Accent1 2 3 8" xfId="4702" xr:uid="{C21A8AF6-0160-494B-A341-286887BEF08C}"/>
    <cellStyle name="40% - Accent1 2 3 9" xfId="2434" xr:uid="{37E25A8F-1007-4577-8746-6BA7B37047B2}"/>
    <cellStyle name="40% - Accent1 2 4" xfId="253" xr:uid="{00000000-0005-0000-0000-0000BD030000}"/>
    <cellStyle name="40% - Accent1 2 4 2" xfId="657" xr:uid="{00000000-0005-0000-0000-0000BE030000}"/>
    <cellStyle name="40% - Accent1 2 4 2 2" xfId="1801" xr:uid="{00000000-0005-0000-0000-0000BF030000}"/>
    <cellStyle name="40% - Accent1 2 4 2 2 2" xfId="8605" xr:uid="{808DC682-D828-49F5-BDF1-52F0C0440747}"/>
    <cellStyle name="40% - Accent1 2 4 2 2 3" xfId="6337" xr:uid="{853EFBF8-BF8B-4B6E-B792-F653A6115613}"/>
    <cellStyle name="40% - Accent1 2 4 2 2 4" xfId="4069" xr:uid="{E3B87CF3-F1AB-45F7-B900-91454AFA6B52}"/>
    <cellStyle name="40% - Accent1 2 4 2 3" xfId="7471" xr:uid="{9AC2EE78-0537-44CC-8853-C262EEA329E5}"/>
    <cellStyle name="40% - Accent1 2 4 2 4" xfId="5203" xr:uid="{B02D5F12-CD7A-42A0-A363-435E72E36030}"/>
    <cellStyle name="40% - Accent1 2 4 2 5" xfId="2935" xr:uid="{C7DB0FE0-7441-4694-AE0F-364D764C9EE5}"/>
    <cellStyle name="40% - Accent1 2 4 3" xfId="1399" xr:uid="{00000000-0005-0000-0000-0000C0030000}"/>
    <cellStyle name="40% - Accent1 2 4 3 2" xfId="8203" xr:uid="{8404167A-A1E9-46C9-9D4A-E6335838B91D}"/>
    <cellStyle name="40% - Accent1 2 4 3 3" xfId="5935" xr:uid="{4F7244B0-1F49-4EA7-B9FB-C76E2B31FEFA}"/>
    <cellStyle name="40% - Accent1 2 4 3 4" xfId="3667" xr:uid="{2B7D379B-BF24-4254-BBE4-9116A9586F2B}"/>
    <cellStyle name="40% - Accent1 2 4 4" xfId="7069" xr:uid="{A87094F4-BA48-454C-8D09-192F1545621C}"/>
    <cellStyle name="40% - Accent1 2 4 5" xfId="4801" xr:uid="{F1F0A93A-21FD-4F45-9318-B76469F0AB60}"/>
    <cellStyle name="40% - Accent1 2 4 6" xfId="2533" xr:uid="{59FC8348-C9A6-4185-94E8-8D20572A31D3}"/>
    <cellStyle name="40% - Accent1 2 5" xfId="367" xr:uid="{00000000-0005-0000-0000-0000C1030000}"/>
    <cellStyle name="40% - Accent1 2 5 2" xfId="1512" xr:uid="{00000000-0005-0000-0000-0000C2030000}"/>
    <cellStyle name="40% - Accent1 2 5 2 2" xfId="8316" xr:uid="{11CC745D-2E69-4EDF-9912-98E63E4BFA73}"/>
    <cellStyle name="40% - Accent1 2 5 2 3" xfId="6048" xr:uid="{8386034E-241B-4B19-9F49-242DBBC3CBFF}"/>
    <cellStyle name="40% - Accent1 2 5 2 4" xfId="3780" xr:uid="{DBAF1841-5976-4137-980B-998388AC63FA}"/>
    <cellStyle name="40% - Accent1 2 5 3" xfId="7182" xr:uid="{1B20C1C1-1B64-4A70-9421-E5696C83349D}"/>
    <cellStyle name="40% - Accent1 2 5 4" xfId="4914" xr:uid="{EA829F6E-E1B8-499E-B86D-7981DD6F2F02}"/>
    <cellStyle name="40% - Accent1 2 5 5" xfId="2646" xr:uid="{5A612985-613E-4D49-903A-B9090A12E74D}"/>
    <cellStyle name="40% - Accent1 2 6" xfId="658" xr:uid="{00000000-0005-0000-0000-0000C3030000}"/>
    <cellStyle name="40% - Accent1 2 6 2" xfId="1802" xr:uid="{00000000-0005-0000-0000-0000C4030000}"/>
    <cellStyle name="40% - Accent1 2 6 2 2" xfId="8606" xr:uid="{A44E4979-4A00-44BF-9938-996970E46B20}"/>
    <cellStyle name="40% - Accent1 2 6 2 3" xfId="6338" xr:uid="{7A1D0FA2-1DA5-45C1-A616-BB19C0148FF7}"/>
    <cellStyle name="40% - Accent1 2 6 2 4" xfId="4070" xr:uid="{27614628-C76F-4865-A04B-3D403D339ECB}"/>
    <cellStyle name="40% - Accent1 2 6 3" xfId="7472" xr:uid="{8B41BA8F-5BB4-49F0-A80C-6ACFACDE0400}"/>
    <cellStyle name="40% - Accent1 2 6 4" xfId="5204" xr:uid="{44FC3E41-796B-4E8C-9C96-AB5DE5288E49}"/>
    <cellStyle name="40% - Accent1 2 6 5" xfId="2936" xr:uid="{BA40F11A-69CD-4AD2-8EF7-4420345DABFF}"/>
    <cellStyle name="40% - Accent1 2 7" xfId="1003" xr:uid="{00000000-0005-0000-0000-0000C5030000}"/>
    <cellStyle name="40% - Accent1 2 7 2" xfId="2137" xr:uid="{00000000-0005-0000-0000-0000C6030000}"/>
    <cellStyle name="40% - Accent1 2 7 2 2" xfId="8941" xr:uid="{1106C583-F96B-4703-9BD0-ACB62D60969A}"/>
    <cellStyle name="40% - Accent1 2 7 2 3" xfId="6673" xr:uid="{E27F815B-EA3E-49BB-8A14-D196A2B275DA}"/>
    <cellStyle name="40% - Accent1 2 7 2 4" xfId="4405" xr:uid="{BFAC3683-75AA-49F9-9100-B3833A246120}"/>
    <cellStyle name="40% - Accent1 2 7 3" xfId="7807" xr:uid="{A5764175-1FB3-4FAC-BC68-AFB34E89FC09}"/>
    <cellStyle name="40% - Accent1 2 7 4" xfId="5539" xr:uid="{9C6CCE4F-52E0-4D5F-A7A0-3FC6E427A2A9}"/>
    <cellStyle name="40% - Accent1 2 7 5" xfId="3271" xr:uid="{4ECEEEF7-C386-485E-AB24-AD3FCE00C3D7}"/>
    <cellStyle name="40% - Accent1 2 8" xfId="1201" xr:uid="{00000000-0005-0000-0000-0000C7030000}"/>
    <cellStyle name="40% - Accent1 2 8 2" xfId="8005" xr:uid="{38607624-9236-438F-88FD-A60453C9B541}"/>
    <cellStyle name="40% - Accent1 2 8 3" xfId="5737" xr:uid="{C40E4C0E-DC38-4298-BCE1-6C755307E987}"/>
    <cellStyle name="40% - Accent1 2 8 4" xfId="3469" xr:uid="{BE863605-9AE0-46DC-A53A-89F7751A8C04}"/>
    <cellStyle name="40% - Accent1 2 9" xfId="6871" xr:uid="{C136CC31-954E-46E1-9EE0-96227989AD79}"/>
    <cellStyle name="40% - Accent1 3" xfId="69" xr:uid="{00000000-0005-0000-0000-0000C8030000}"/>
    <cellStyle name="40% - Accent1 3 10" xfId="2349" xr:uid="{3E643001-F1CD-4B39-BFB8-D6943ABA32F1}"/>
    <cellStyle name="40% - Accent1 3 2" xfId="110" xr:uid="{00000000-0005-0000-0000-0000C9030000}"/>
    <cellStyle name="40% - Accent1 3 2 2" xfId="209" xr:uid="{00000000-0005-0000-0000-0000CA030000}"/>
    <cellStyle name="40% - Accent1 3 2 2 2" xfId="659" xr:uid="{00000000-0005-0000-0000-0000CB030000}"/>
    <cellStyle name="40% - Accent1 3 2 2 2 2" xfId="1803" xr:uid="{00000000-0005-0000-0000-0000CC030000}"/>
    <cellStyle name="40% - Accent1 3 2 2 2 2 2" xfId="8607" xr:uid="{E3336399-83FD-4605-AA56-2D570F83545A}"/>
    <cellStyle name="40% - Accent1 3 2 2 2 2 3" xfId="6339" xr:uid="{96DC77A3-3ADF-4594-BD74-7F51F3AD44D5}"/>
    <cellStyle name="40% - Accent1 3 2 2 2 2 4" xfId="4071" xr:uid="{D1EA9D7A-5D4B-4E0D-9DCD-ADB702351AA9}"/>
    <cellStyle name="40% - Accent1 3 2 2 2 3" xfId="7473" xr:uid="{8AA84411-AFF1-4F95-BF8F-B59B67E75B37}"/>
    <cellStyle name="40% - Accent1 3 2 2 2 4" xfId="5205" xr:uid="{B13680B7-E7B4-41CA-B91C-359956B6BE6A}"/>
    <cellStyle name="40% - Accent1 3 2 2 2 5" xfId="2937" xr:uid="{BA65F5A4-E84E-4420-AF6B-2E8141C328D3}"/>
    <cellStyle name="40% - Accent1 3 2 2 3" xfId="1157" xr:uid="{00000000-0005-0000-0000-0000CD030000}"/>
    <cellStyle name="40% - Accent1 3 2 2 3 2" xfId="2291" xr:uid="{00000000-0005-0000-0000-0000CE030000}"/>
    <cellStyle name="40% - Accent1 3 2 2 3 2 2" xfId="9095" xr:uid="{7CC498C4-222E-430D-BDD5-4DF9BCE0B55A}"/>
    <cellStyle name="40% - Accent1 3 2 2 3 2 3" xfId="6827" xr:uid="{AE6FBABC-CE00-40C7-8FA1-E5C430810A6A}"/>
    <cellStyle name="40% - Accent1 3 2 2 3 2 4" xfId="4559" xr:uid="{A7D38BD8-F609-4296-A108-529E0A2566B8}"/>
    <cellStyle name="40% - Accent1 3 2 2 3 3" xfId="7961" xr:uid="{11BEC59D-48AE-448D-A2D1-95C5C71E4D11}"/>
    <cellStyle name="40% - Accent1 3 2 2 3 4" xfId="5693" xr:uid="{55A87487-307A-47E1-8E0B-8F54E4E4411F}"/>
    <cellStyle name="40% - Accent1 3 2 2 3 5" xfId="3425" xr:uid="{935024E7-6054-4B14-BDF8-B6A95211286A}"/>
    <cellStyle name="40% - Accent1 3 2 2 4" xfId="1355" xr:uid="{00000000-0005-0000-0000-0000CF030000}"/>
    <cellStyle name="40% - Accent1 3 2 2 4 2" xfId="8159" xr:uid="{8E5ABBE4-450A-4C5C-B822-15A7768352B0}"/>
    <cellStyle name="40% - Accent1 3 2 2 4 3" xfId="5891" xr:uid="{129BF506-C8B3-4B75-92E0-D134AAF618E6}"/>
    <cellStyle name="40% - Accent1 3 2 2 4 4" xfId="3623" xr:uid="{0D1EF61E-83D8-4C36-96DF-050D166DEF8D}"/>
    <cellStyle name="40% - Accent1 3 2 2 5" xfId="7025" xr:uid="{C151EDDD-75AB-4BF8-9135-0BAE78A21CD7}"/>
    <cellStyle name="40% - Accent1 3 2 2 6" xfId="4757" xr:uid="{53323610-02D8-48E9-997E-E9A16A409D24}"/>
    <cellStyle name="40% - Accent1 3 2 2 7" xfId="2489" xr:uid="{1312D5BC-49DA-4B98-BCE0-B973D4BEEFD5}"/>
    <cellStyle name="40% - Accent1 3 2 3" xfId="308" xr:uid="{00000000-0005-0000-0000-0000D0030000}"/>
    <cellStyle name="40% - Accent1 3 2 3 2" xfId="1454" xr:uid="{00000000-0005-0000-0000-0000D1030000}"/>
    <cellStyle name="40% - Accent1 3 2 3 2 2" xfId="8258" xr:uid="{F5CEC4CA-B854-4047-A52A-6E1C65BDE0D0}"/>
    <cellStyle name="40% - Accent1 3 2 3 2 3" xfId="5990" xr:uid="{3E2B8FBA-22C1-45DD-8A5A-F83577D24410}"/>
    <cellStyle name="40% - Accent1 3 2 3 2 4" xfId="3722" xr:uid="{710059DE-88F3-40F7-8918-E5AE46C0E503}"/>
    <cellStyle name="40% - Accent1 3 2 3 3" xfId="7124" xr:uid="{7B9791E4-DD8F-4F1A-B8CE-E5F605EBBB51}"/>
    <cellStyle name="40% - Accent1 3 2 3 4" xfId="4856" xr:uid="{DA4FB60A-1014-4AB7-95D2-49ECD6CBF548}"/>
    <cellStyle name="40% - Accent1 3 2 3 5" xfId="2588" xr:uid="{66492166-AF5F-4355-B045-18868BA72A2B}"/>
    <cellStyle name="40% - Accent1 3 2 4" xfId="422" xr:uid="{00000000-0005-0000-0000-0000D2030000}"/>
    <cellStyle name="40% - Accent1 3 2 4 2" xfId="1567" xr:uid="{00000000-0005-0000-0000-0000D3030000}"/>
    <cellStyle name="40% - Accent1 3 2 4 2 2" xfId="8371" xr:uid="{CA6E0955-C1D2-42C1-A173-0746B3B9B8EE}"/>
    <cellStyle name="40% - Accent1 3 2 4 2 3" xfId="6103" xr:uid="{B9579DD8-E276-41BC-8048-FB8BE0F8C73F}"/>
    <cellStyle name="40% - Accent1 3 2 4 2 4" xfId="3835" xr:uid="{5958C8E8-B666-4947-82AD-9122CA5A32D3}"/>
    <cellStyle name="40% - Accent1 3 2 4 3" xfId="7237" xr:uid="{714BE149-970D-416A-8253-2E4C5A8ACFA1}"/>
    <cellStyle name="40% - Accent1 3 2 4 4" xfId="4969" xr:uid="{96874583-110F-489E-8226-6B2830626B51}"/>
    <cellStyle name="40% - Accent1 3 2 4 5" xfId="2701" xr:uid="{26385E71-20BC-496C-9379-41E10C99E032}"/>
    <cellStyle name="40% - Accent1 3 2 5" xfId="1058" xr:uid="{00000000-0005-0000-0000-0000D4030000}"/>
    <cellStyle name="40% - Accent1 3 2 5 2" xfId="2192" xr:uid="{00000000-0005-0000-0000-0000D5030000}"/>
    <cellStyle name="40% - Accent1 3 2 5 2 2" xfId="8996" xr:uid="{5D0BD5CE-8BEF-45EA-84AF-05B8C8C0A546}"/>
    <cellStyle name="40% - Accent1 3 2 5 2 3" xfId="6728" xr:uid="{CD8D1195-C5E1-44ED-98C3-E0052CEFC1B5}"/>
    <cellStyle name="40% - Accent1 3 2 5 2 4" xfId="4460" xr:uid="{2DBAFA74-554C-4C87-AD68-CE3467333968}"/>
    <cellStyle name="40% - Accent1 3 2 5 3" xfId="7862" xr:uid="{BB481B72-A883-4875-BFFB-09328EDB89B7}"/>
    <cellStyle name="40% - Accent1 3 2 5 4" xfId="5594" xr:uid="{267321EC-DFF9-47C1-91DF-AC79365D25C2}"/>
    <cellStyle name="40% - Accent1 3 2 5 5" xfId="3326" xr:uid="{DE5F5260-5FE2-4C94-8F55-3D456397BEEB}"/>
    <cellStyle name="40% - Accent1 3 2 6" xfId="1256" xr:uid="{00000000-0005-0000-0000-0000D6030000}"/>
    <cellStyle name="40% - Accent1 3 2 6 2" xfId="8060" xr:uid="{EBD77F5E-E5DC-4DE7-ABF1-9FF914540556}"/>
    <cellStyle name="40% - Accent1 3 2 6 3" xfId="5792" xr:uid="{D62C668C-A5AC-49DE-8B9E-D2596A8B599D}"/>
    <cellStyle name="40% - Accent1 3 2 6 4" xfId="3524" xr:uid="{D8ECED21-9BE2-45BF-8F26-26B2016A3D61}"/>
    <cellStyle name="40% - Accent1 3 2 7" xfId="6926" xr:uid="{24445E99-6771-485C-B35A-66E58AEB0BD2}"/>
    <cellStyle name="40% - Accent1 3 2 8" xfId="4658" xr:uid="{E04F4CE0-3494-4ED0-9213-2FDBDABF7F32}"/>
    <cellStyle name="40% - Accent1 3 2 9" xfId="2390" xr:uid="{B1C86472-B1E4-4B01-A75E-CE52F0CBB34C}"/>
    <cellStyle name="40% - Accent1 3 3" xfId="168" xr:uid="{00000000-0005-0000-0000-0000D7030000}"/>
    <cellStyle name="40% - Accent1 3 3 2" xfId="660" xr:uid="{00000000-0005-0000-0000-0000D8030000}"/>
    <cellStyle name="40% - Accent1 3 3 2 2" xfId="1804" xr:uid="{00000000-0005-0000-0000-0000D9030000}"/>
    <cellStyle name="40% - Accent1 3 3 2 2 2" xfId="8608" xr:uid="{E574B76B-3C03-4FFA-9AF9-4AB532D28B20}"/>
    <cellStyle name="40% - Accent1 3 3 2 2 3" xfId="6340" xr:uid="{57DB261F-D384-4EDE-A281-07482E86E87B}"/>
    <cellStyle name="40% - Accent1 3 3 2 2 4" xfId="4072" xr:uid="{96E6DF0F-AF21-493D-83F8-5DEADE6DAC28}"/>
    <cellStyle name="40% - Accent1 3 3 2 3" xfId="7474" xr:uid="{146FC63B-80DB-47BA-855A-9AE5B491C88E}"/>
    <cellStyle name="40% - Accent1 3 3 2 4" xfId="5206" xr:uid="{46D0D850-7BA5-4BBF-8D78-4DBD61614964}"/>
    <cellStyle name="40% - Accent1 3 3 2 5" xfId="2938" xr:uid="{AB908A59-CBB5-4606-8F34-53D82212E411}"/>
    <cellStyle name="40% - Accent1 3 3 3" xfId="1116" xr:uid="{00000000-0005-0000-0000-0000DA030000}"/>
    <cellStyle name="40% - Accent1 3 3 3 2" xfId="2250" xr:uid="{00000000-0005-0000-0000-0000DB030000}"/>
    <cellStyle name="40% - Accent1 3 3 3 2 2" xfId="9054" xr:uid="{82072A2C-04A8-4F2D-9C85-71D3059E65DF}"/>
    <cellStyle name="40% - Accent1 3 3 3 2 3" xfId="6786" xr:uid="{95726DF4-22CB-40E7-A6F7-2A8CE54E19CA}"/>
    <cellStyle name="40% - Accent1 3 3 3 2 4" xfId="4518" xr:uid="{E099689B-6F29-41EC-9B3A-653FD1C07F70}"/>
    <cellStyle name="40% - Accent1 3 3 3 3" xfId="7920" xr:uid="{30EEED0E-B4FD-4C64-A02B-F4422B8A7C61}"/>
    <cellStyle name="40% - Accent1 3 3 3 4" xfId="5652" xr:uid="{689DFB1E-F92B-4551-B77F-2F0D01C9C1C0}"/>
    <cellStyle name="40% - Accent1 3 3 3 5" xfId="3384" xr:uid="{BB2CA576-FE83-4B32-8823-3E82B822EA8E}"/>
    <cellStyle name="40% - Accent1 3 3 4" xfId="1314" xr:uid="{00000000-0005-0000-0000-0000DC030000}"/>
    <cellStyle name="40% - Accent1 3 3 4 2" xfId="8118" xr:uid="{3E7BF3C0-B562-45AF-BD64-CFB541FCC65B}"/>
    <cellStyle name="40% - Accent1 3 3 4 3" xfId="5850" xr:uid="{6E97590F-582A-42B3-8A15-4529C3F2D053}"/>
    <cellStyle name="40% - Accent1 3 3 4 4" xfId="3582" xr:uid="{0F6D3169-3BE8-4128-80EF-0BD1A691A42C}"/>
    <cellStyle name="40% - Accent1 3 3 5" xfId="6984" xr:uid="{4AC604FF-E8AB-4B15-B499-0F7993548FAC}"/>
    <cellStyle name="40% - Accent1 3 3 6" xfId="4716" xr:uid="{3D5A4F1D-4276-4F2C-8008-67DD3A0B680F}"/>
    <cellStyle name="40% - Accent1 3 3 7" xfId="2448" xr:uid="{C5DAA6E2-1396-4D44-9745-C0BF40A246EA}"/>
    <cellStyle name="40% - Accent1 3 4" xfId="267" xr:uid="{00000000-0005-0000-0000-0000DD030000}"/>
    <cellStyle name="40% - Accent1 3 4 2" xfId="1413" xr:uid="{00000000-0005-0000-0000-0000DE030000}"/>
    <cellStyle name="40% - Accent1 3 4 2 2" xfId="8217" xr:uid="{D183495D-231B-4B3F-8B6B-56091D02195F}"/>
    <cellStyle name="40% - Accent1 3 4 2 3" xfId="5949" xr:uid="{E15ADF1A-A773-4CA5-8E77-89E9E44CC71F}"/>
    <cellStyle name="40% - Accent1 3 4 2 4" xfId="3681" xr:uid="{2C621970-6667-4478-8BB1-4BD757E88158}"/>
    <cellStyle name="40% - Accent1 3 4 3" xfId="7083" xr:uid="{8E34DB99-A1D8-4B41-8BD5-0CD7D723CB2F}"/>
    <cellStyle name="40% - Accent1 3 4 4" xfId="4815" xr:uid="{C807D132-E88F-40E5-8DF2-0E0832CA35CC}"/>
    <cellStyle name="40% - Accent1 3 4 5" xfId="2547" xr:uid="{6178D563-B015-48EC-9A7A-B0337E36D82C}"/>
    <cellStyle name="40% - Accent1 3 5" xfId="381" xr:uid="{00000000-0005-0000-0000-0000DF030000}"/>
    <cellStyle name="40% - Accent1 3 5 2" xfId="1526" xr:uid="{00000000-0005-0000-0000-0000E0030000}"/>
    <cellStyle name="40% - Accent1 3 5 2 2" xfId="8330" xr:uid="{D1C9A0FC-BA7E-4ED5-A16F-DF44777AADED}"/>
    <cellStyle name="40% - Accent1 3 5 2 3" xfId="6062" xr:uid="{D3409C2A-D413-44EC-85D2-B35CD85CB4A9}"/>
    <cellStyle name="40% - Accent1 3 5 2 4" xfId="3794" xr:uid="{89A61020-537F-4AF8-982F-E9360D9D2B64}"/>
    <cellStyle name="40% - Accent1 3 5 3" xfId="7196" xr:uid="{CA05DF1C-F09D-4D95-8213-066E68B78E17}"/>
    <cellStyle name="40% - Accent1 3 5 4" xfId="4928" xr:uid="{D48BD5B8-90ED-447C-B611-9FC12CCA960E}"/>
    <cellStyle name="40% - Accent1 3 5 5" xfId="2660" xr:uid="{F2AC1DF2-3D82-46F7-BA3B-5642B1857B7F}"/>
    <cellStyle name="40% - Accent1 3 6" xfId="1017" xr:uid="{00000000-0005-0000-0000-0000E1030000}"/>
    <cellStyle name="40% - Accent1 3 6 2" xfId="2151" xr:uid="{00000000-0005-0000-0000-0000E2030000}"/>
    <cellStyle name="40% - Accent1 3 6 2 2" xfId="8955" xr:uid="{F95AC81F-796C-4431-9E38-654A31E94B83}"/>
    <cellStyle name="40% - Accent1 3 6 2 3" xfId="6687" xr:uid="{51FF9B7E-0D76-47D0-A26A-B7F2D246A19D}"/>
    <cellStyle name="40% - Accent1 3 6 2 4" xfId="4419" xr:uid="{F3F5C32D-A4A6-4FD1-AB67-24ED20152025}"/>
    <cellStyle name="40% - Accent1 3 6 3" xfId="7821" xr:uid="{FE70D109-7DCE-4A49-BCDA-F4C84D31BAB9}"/>
    <cellStyle name="40% - Accent1 3 6 4" xfId="5553" xr:uid="{76960276-1360-4D60-A86F-E60DE2480176}"/>
    <cellStyle name="40% - Accent1 3 6 5" xfId="3285" xr:uid="{A964E39F-79FD-41F1-A028-B9838863CCF3}"/>
    <cellStyle name="40% - Accent1 3 7" xfId="1215" xr:uid="{00000000-0005-0000-0000-0000E3030000}"/>
    <cellStyle name="40% - Accent1 3 7 2" xfId="8019" xr:uid="{6CD9725C-2FC1-4DA5-BD09-36C57C8A554C}"/>
    <cellStyle name="40% - Accent1 3 7 3" xfId="5751" xr:uid="{66055946-37C5-4450-856A-DBE410778CB2}"/>
    <cellStyle name="40% - Accent1 3 7 4" xfId="3483" xr:uid="{A74606D5-A06A-4D7B-929D-3BD32FEC13AE}"/>
    <cellStyle name="40% - Accent1 3 8" xfId="6885" xr:uid="{D217F5A6-BED4-420C-BE52-4A8439DF1CDE}"/>
    <cellStyle name="40% - Accent1 3 9" xfId="4617" xr:uid="{0545A0F3-038F-41C3-9F14-37ACC5F8FD93}"/>
    <cellStyle name="40% - Accent1 4" xfId="83" xr:uid="{00000000-0005-0000-0000-0000E4030000}"/>
    <cellStyle name="40% - Accent1 4 10" xfId="2363" xr:uid="{65F740D0-CE31-4C90-A02A-100E84A331A1}"/>
    <cellStyle name="40% - Accent1 4 2" xfId="111" xr:uid="{00000000-0005-0000-0000-0000E5030000}"/>
    <cellStyle name="40% - Accent1 4 2 2" xfId="210" xr:uid="{00000000-0005-0000-0000-0000E6030000}"/>
    <cellStyle name="40% - Accent1 4 2 2 2" xfId="661" xr:uid="{00000000-0005-0000-0000-0000E7030000}"/>
    <cellStyle name="40% - Accent1 4 2 2 2 2" xfId="1805" xr:uid="{00000000-0005-0000-0000-0000E8030000}"/>
    <cellStyle name="40% - Accent1 4 2 2 2 2 2" xfId="8609" xr:uid="{B698D2E1-75D7-4D44-B91C-952322804C4A}"/>
    <cellStyle name="40% - Accent1 4 2 2 2 2 3" xfId="6341" xr:uid="{6C562798-B432-4729-93E8-870FF5648BA4}"/>
    <cellStyle name="40% - Accent1 4 2 2 2 2 4" xfId="4073" xr:uid="{13F445F8-5EA2-459B-819A-7C0658D2CB93}"/>
    <cellStyle name="40% - Accent1 4 2 2 2 3" xfId="7475" xr:uid="{CBAC0187-69AF-480A-B433-643D57EF0C84}"/>
    <cellStyle name="40% - Accent1 4 2 2 2 4" xfId="5207" xr:uid="{07CF1549-5A8E-4146-B82F-3F1509F17D92}"/>
    <cellStyle name="40% - Accent1 4 2 2 2 5" xfId="2939" xr:uid="{772CC0C5-9336-4E19-962F-C9E57AD2B74E}"/>
    <cellStyle name="40% - Accent1 4 2 2 3" xfId="1158" xr:uid="{00000000-0005-0000-0000-0000E9030000}"/>
    <cellStyle name="40% - Accent1 4 2 2 3 2" xfId="2292" xr:uid="{00000000-0005-0000-0000-0000EA030000}"/>
    <cellStyle name="40% - Accent1 4 2 2 3 2 2" xfId="9096" xr:uid="{305F2E76-2723-4176-9D88-1EC4CF87BADC}"/>
    <cellStyle name="40% - Accent1 4 2 2 3 2 3" xfId="6828" xr:uid="{7A029453-2EC0-4320-A65B-2CFE36E35E3C}"/>
    <cellStyle name="40% - Accent1 4 2 2 3 2 4" xfId="4560" xr:uid="{A582958F-1CFA-422E-B16D-8AF6ADEEEDA9}"/>
    <cellStyle name="40% - Accent1 4 2 2 3 3" xfId="7962" xr:uid="{E39EF00F-269A-4303-B0C6-9FCD9F7F7074}"/>
    <cellStyle name="40% - Accent1 4 2 2 3 4" xfId="5694" xr:uid="{02A50E66-2206-4E4B-BEAC-F53D70C19B86}"/>
    <cellStyle name="40% - Accent1 4 2 2 3 5" xfId="3426" xr:uid="{70776FC9-A38C-4EF8-A2FC-897851191444}"/>
    <cellStyle name="40% - Accent1 4 2 2 4" xfId="1356" xr:uid="{00000000-0005-0000-0000-0000EB030000}"/>
    <cellStyle name="40% - Accent1 4 2 2 4 2" xfId="8160" xr:uid="{9958D436-7402-4B92-93C5-69F5B1900A68}"/>
    <cellStyle name="40% - Accent1 4 2 2 4 3" xfId="5892" xr:uid="{9774A648-B016-46C8-A236-CBEA50DE600A}"/>
    <cellStyle name="40% - Accent1 4 2 2 4 4" xfId="3624" xr:uid="{E1AED2DE-A92C-4158-B57A-F940234F6A59}"/>
    <cellStyle name="40% - Accent1 4 2 2 5" xfId="7026" xr:uid="{22934143-A9CA-4F13-8CC8-8251B5C23D48}"/>
    <cellStyle name="40% - Accent1 4 2 2 6" xfId="4758" xr:uid="{1695EB83-ACFB-4F78-A712-114F27B6A100}"/>
    <cellStyle name="40% - Accent1 4 2 2 7" xfId="2490" xr:uid="{F244A92D-E507-4146-935C-9D728FD401B0}"/>
    <cellStyle name="40% - Accent1 4 2 3" xfId="309" xr:uid="{00000000-0005-0000-0000-0000EC030000}"/>
    <cellStyle name="40% - Accent1 4 2 3 2" xfId="1455" xr:uid="{00000000-0005-0000-0000-0000ED030000}"/>
    <cellStyle name="40% - Accent1 4 2 3 2 2" xfId="8259" xr:uid="{F3EEF3DF-105C-48AB-836F-710EE29B7104}"/>
    <cellStyle name="40% - Accent1 4 2 3 2 3" xfId="5991" xr:uid="{6EDCE099-DC6F-4654-BF3F-97B7B6A592E0}"/>
    <cellStyle name="40% - Accent1 4 2 3 2 4" xfId="3723" xr:uid="{BD491270-5FE8-4246-91B5-99D4669F45FB}"/>
    <cellStyle name="40% - Accent1 4 2 3 3" xfId="7125" xr:uid="{D9E43F40-3294-4AE4-9224-87FEAD977737}"/>
    <cellStyle name="40% - Accent1 4 2 3 4" xfId="4857" xr:uid="{75FDCB93-E077-4540-8E7F-36E7D11A2162}"/>
    <cellStyle name="40% - Accent1 4 2 3 5" xfId="2589" xr:uid="{8FD42BB5-9761-4013-9E54-808DE8E9DBD4}"/>
    <cellStyle name="40% - Accent1 4 2 4" xfId="423" xr:uid="{00000000-0005-0000-0000-0000EE030000}"/>
    <cellStyle name="40% - Accent1 4 2 4 2" xfId="1568" xr:uid="{00000000-0005-0000-0000-0000EF030000}"/>
    <cellStyle name="40% - Accent1 4 2 4 2 2" xfId="8372" xr:uid="{5039FC0E-0F83-436D-882A-5BBA8D976036}"/>
    <cellStyle name="40% - Accent1 4 2 4 2 3" xfId="6104" xr:uid="{A80B090A-5375-496B-9184-E722ED33BCE4}"/>
    <cellStyle name="40% - Accent1 4 2 4 2 4" xfId="3836" xr:uid="{D68B9FF1-BB78-48FC-991E-F2764AC49475}"/>
    <cellStyle name="40% - Accent1 4 2 4 3" xfId="7238" xr:uid="{7838779B-AA5D-4AAB-8DC8-0D13E7929FB6}"/>
    <cellStyle name="40% - Accent1 4 2 4 4" xfId="4970" xr:uid="{44270157-E26F-44AB-8BD6-2DF9DF029C35}"/>
    <cellStyle name="40% - Accent1 4 2 4 5" xfId="2702" xr:uid="{F6D8E1A7-C7D7-46F2-9DC0-66ECA73617F6}"/>
    <cellStyle name="40% - Accent1 4 2 5" xfId="1059" xr:uid="{00000000-0005-0000-0000-0000F0030000}"/>
    <cellStyle name="40% - Accent1 4 2 5 2" xfId="2193" xr:uid="{00000000-0005-0000-0000-0000F1030000}"/>
    <cellStyle name="40% - Accent1 4 2 5 2 2" xfId="8997" xr:uid="{E842A746-03E7-43D5-BF0F-0F00D7566ACA}"/>
    <cellStyle name="40% - Accent1 4 2 5 2 3" xfId="6729" xr:uid="{FB87D9EC-4ECD-410B-8F16-6FC0D70AB40E}"/>
    <cellStyle name="40% - Accent1 4 2 5 2 4" xfId="4461" xr:uid="{189DA60B-6F10-4CF3-A514-B2EAE2388D48}"/>
    <cellStyle name="40% - Accent1 4 2 5 3" xfId="7863" xr:uid="{19A45BA8-08A2-4157-8294-E949DE720DC1}"/>
    <cellStyle name="40% - Accent1 4 2 5 4" xfId="5595" xr:uid="{A6E037E4-BB09-4B87-BAF5-1E5701280903}"/>
    <cellStyle name="40% - Accent1 4 2 5 5" xfId="3327" xr:uid="{D8651E6F-7F97-43D1-A8F6-6DB2D1690F7A}"/>
    <cellStyle name="40% - Accent1 4 2 6" xfId="1257" xr:uid="{00000000-0005-0000-0000-0000F2030000}"/>
    <cellStyle name="40% - Accent1 4 2 6 2" xfId="8061" xr:uid="{E36F6207-A54F-4B82-8EC7-1AD2251DCD25}"/>
    <cellStyle name="40% - Accent1 4 2 6 3" xfId="5793" xr:uid="{855658D5-5F76-45A0-A158-1140FA131C0F}"/>
    <cellStyle name="40% - Accent1 4 2 6 4" xfId="3525" xr:uid="{3FBCEB81-C653-44F6-8971-35195C87880F}"/>
    <cellStyle name="40% - Accent1 4 2 7" xfId="6927" xr:uid="{58D3A7BD-B9DC-47AA-87DB-9C72303B8FEB}"/>
    <cellStyle name="40% - Accent1 4 2 8" xfId="4659" xr:uid="{FC778B66-6E8F-4781-BBD0-2F8231EDCEF3}"/>
    <cellStyle name="40% - Accent1 4 2 9" xfId="2391" xr:uid="{AF6A63CF-9568-4DB3-9F58-33612A0BFF69}"/>
    <cellStyle name="40% - Accent1 4 3" xfId="182" xr:uid="{00000000-0005-0000-0000-0000F3030000}"/>
    <cellStyle name="40% - Accent1 4 3 2" xfId="662" xr:uid="{00000000-0005-0000-0000-0000F4030000}"/>
    <cellStyle name="40% - Accent1 4 3 2 2" xfId="1806" xr:uid="{00000000-0005-0000-0000-0000F5030000}"/>
    <cellStyle name="40% - Accent1 4 3 2 2 2" xfId="8610" xr:uid="{C67EF38E-8424-4133-9F90-33480503B6A5}"/>
    <cellStyle name="40% - Accent1 4 3 2 2 3" xfId="6342" xr:uid="{3E64B9D3-0F33-4613-B244-7345173C65D3}"/>
    <cellStyle name="40% - Accent1 4 3 2 2 4" xfId="4074" xr:uid="{15C9596A-E385-46EA-B9CA-D3BF4BCC7397}"/>
    <cellStyle name="40% - Accent1 4 3 2 3" xfId="7476" xr:uid="{EF768E6E-5067-487D-965F-AA5C31E106BB}"/>
    <cellStyle name="40% - Accent1 4 3 2 4" xfId="5208" xr:uid="{7E01A20E-AEB2-4BD5-8B95-6DDC30B91E30}"/>
    <cellStyle name="40% - Accent1 4 3 2 5" xfId="2940" xr:uid="{92202EB5-0C94-443B-B094-4DCB2147F841}"/>
    <cellStyle name="40% - Accent1 4 3 3" xfId="1130" xr:uid="{00000000-0005-0000-0000-0000F6030000}"/>
    <cellStyle name="40% - Accent1 4 3 3 2" xfId="2264" xr:uid="{00000000-0005-0000-0000-0000F7030000}"/>
    <cellStyle name="40% - Accent1 4 3 3 2 2" xfId="9068" xr:uid="{67F1A429-AF4C-49C2-B8F8-5A40A1A051E1}"/>
    <cellStyle name="40% - Accent1 4 3 3 2 3" xfId="6800" xr:uid="{38444682-EE21-472F-8DD2-B69D74504402}"/>
    <cellStyle name="40% - Accent1 4 3 3 2 4" xfId="4532" xr:uid="{856E9749-2034-4465-A987-0EAFBD35FBB1}"/>
    <cellStyle name="40% - Accent1 4 3 3 3" xfId="7934" xr:uid="{83F9057B-8C2D-4AF0-A652-C8B0D31C5520}"/>
    <cellStyle name="40% - Accent1 4 3 3 4" xfId="5666" xr:uid="{A912F8F7-3CC6-4244-998E-1755C416877C}"/>
    <cellStyle name="40% - Accent1 4 3 3 5" xfId="3398" xr:uid="{4C502057-4BBC-4D60-8502-088FD8C75A67}"/>
    <cellStyle name="40% - Accent1 4 3 4" xfId="1328" xr:uid="{00000000-0005-0000-0000-0000F8030000}"/>
    <cellStyle name="40% - Accent1 4 3 4 2" xfId="8132" xr:uid="{B76F180D-8484-4FC4-AB5F-57214FA1B363}"/>
    <cellStyle name="40% - Accent1 4 3 4 3" xfId="5864" xr:uid="{F5E6C13C-B7ED-4172-8F6F-E1F62E9BFB12}"/>
    <cellStyle name="40% - Accent1 4 3 4 4" xfId="3596" xr:uid="{1C0D6900-6B9E-49CA-AB56-3AA0FE42A266}"/>
    <cellStyle name="40% - Accent1 4 3 5" xfId="6998" xr:uid="{7B565413-D86F-4BB2-9E97-03737F0F491A}"/>
    <cellStyle name="40% - Accent1 4 3 6" xfId="4730" xr:uid="{17CD92C9-3C24-4BA0-AB50-C2678B0B9605}"/>
    <cellStyle name="40% - Accent1 4 3 7" xfId="2462" xr:uid="{48723859-3348-4976-8429-52E2B63755AC}"/>
    <cellStyle name="40% - Accent1 4 4" xfId="281" xr:uid="{00000000-0005-0000-0000-0000F9030000}"/>
    <cellStyle name="40% - Accent1 4 4 2" xfId="1427" xr:uid="{00000000-0005-0000-0000-0000FA030000}"/>
    <cellStyle name="40% - Accent1 4 4 2 2" xfId="8231" xr:uid="{99335E5A-CFC7-4B56-9EBC-F30F38D8F5A8}"/>
    <cellStyle name="40% - Accent1 4 4 2 3" xfId="5963" xr:uid="{142E2CF9-D27E-4A52-A8E0-2E411A6519EC}"/>
    <cellStyle name="40% - Accent1 4 4 2 4" xfId="3695" xr:uid="{E97B73E5-6BC2-4C93-A0AE-6534ECC500E4}"/>
    <cellStyle name="40% - Accent1 4 4 3" xfId="7097" xr:uid="{A86A3218-28CF-4B34-AEB7-CC28DDA9094B}"/>
    <cellStyle name="40% - Accent1 4 4 4" xfId="4829" xr:uid="{E7B78BE8-A05E-49C3-93E1-D3A0E58D21CC}"/>
    <cellStyle name="40% - Accent1 4 4 5" xfId="2561" xr:uid="{C84488F3-047F-441B-8BEA-E8FEEE0B8306}"/>
    <cellStyle name="40% - Accent1 4 5" xfId="395" xr:uid="{00000000-0005-0000-0000-0000FB030000}"/>
    <cellStyle name="40% - Accent1 4 5 2" xfId="1540" xr:uid="{00000000-0005-0000-0000-0000FC030000}"/>
    <cellStyle name="40% - Accent1 4 5 2 2" xfId="8344" xr:uid="{320A54BE-00A3-4166-9BBE-132DDE463746}"/>
    <cellStyle name="40% - Accent1 4 5 2 3" xfId="6076" xr:uid="{FA3E0502-8072-4A90-BDC3-1B0BD38045E6}"/>
    <cellStyle name="40% - Accent1 4 5 2 4" xfId="3808" xr:uid="{F07857D1-3633-4781-885E-2254DFAFD49C}"/>
    <cellStyle name="40% - Accent1 4 5 3" xfId="7210" xr:uid="{AB98A090-9ADC-45DB-B477-3D1669E24AFA}"/>
    <cellStyle name="40% - Accent1 4 5 4" xfId="4942" xr:uid="{E1D77BF0-8D6B-4EA3-B493-178B98A6A647}"/>
    <cellStyle name="40% - Accent1 4 5 5" xfId="2674" xr:uid="{D3E78029-F295-4F26-AD6C-2F13C4F8DFDB}"/>
    <cellStyle name="40% - Accent1 4 6" xfId="1031" xr:uid="{00000000-0005-0000-0000-0000FD030000}"/>
    <cellStyle name="40% - Accent1 4 6 2" xfId="2165" xr:uid="{00000000-0005-0000-0000-0000FE030000}"/>
    <cellStyle name="40% - Accent1 4 6 2 2" xfId="8969" xr:uid="{0178E3B4-ADBC-464B-8C59-7FF4F18FD043}"/>
    <cellStyle name="40% - Accent1 4 6 2 3" xfId="6701" xr:uid="{23B21B97-6CDB-41CA-8B25-2CB8DFC892EC}"/>
    <cellStyle name="40% - Accent1 4 6 2 4" xfId="4433" xr:uid="{A56B64CA-4292-43D4-BD60-0568246E6437}"/>
    <cellStyle name="40% - Accent1 4 6 3" xfId="7835" xr:uid="{92F7F2AE-9CFE-4469-B856-72F06EA7B296}"/>
    <cellStyle name="40% - Accent1 4 6 4" xfId="5567" xr:uid="{273C7CF5-2ECE-4102-9462-B550F4B37926}"/>
    <cellStyle name="40% - Accent1 4 6 5" xfId="3299" xr:uid="{1400ACA8-D4B9-48E6-A215-A5D293D564B8}"/>
    <cellStyle name="40% - Accent1 4 7" xfId="1229" xr:uid="{00000000-0005-0000-0000-0000FF030000}"/>
    <cellStyle name="40% - Accent1 4 7 2" xfId="8033" xr:uid="{4B4898EA-EC31-41BB-8220-0CED108C7388}"/>
    <cellStyle name="40% - Accent1 4 7 3" xfId="5765" xr:uid="{3C7B8FBC-799B-4645-9D28-0927E0A359B7}"/>
    <cellStyle name="40% - Accent1 4 7 4" xfId="3497" xr:uid="{8D9EF0FD-A9E3-42FA-AE22-E26B8FE04EC6}"/>
    <cellStyle name="40% - Accent1 4 8" xfId="6899" xr:uid="{585823F2-1B10-477B-80BC-4B0E87DB907D}"/>
    <cellStyle name="40% - Accent1 4 9" xfId="4631" xr:uid="{8F2A9614-47CF-435A-9A9C-A27A682C0A2D}"/>
    <cellStyle name="40% - Accent1 5" xfId="140" xr:uid="{00000000-0005-0000-0000-000000040000}"/>
    <cellStyle name="40% - Accent1 5 2" xfId="338" xr:uid="{00000000-0005-0000-0000-000001040000}"/>
    <cellStyle name="40% - Accent1 5 2 2" xfId="663" xr:uid="{00000000-0005-0000-0000-000002040000}"/>
    <cellStyle name="40% - Accent1 5 2 2 2" xfId="1807" xr:uid="{00000000-0005-0000-0000-000003040000}"/>
    <cellStyle name="40% - Accent1 5 2 2 2 2" xfId="8611" xr:uid="{FEDFA207-C8CC-4EAB-B03D-9CF8A3BDA0E8}"/>
    <cellStyle name="40% - Accent1 5 2 2 2 3" xfId="6343" xr:uid="{F8A75EC4-FCA6-4FF4-AE18-037FED01B894}"/>
    <cellStyle name="40% - Accent1 5 2 2 2 4" xfId="4075" xr:uid="{6FA0EFC5-9174-4F8D-B7D3-12F0E03243CB}"/>
    <cellStyle name="40% - Accent1 5 2 2 3" xfId="7477" xr:uid="{E03E1CB4-0F53-4639-B049-3F6B5395CB25}"/>
    <cellStyle name="40% - Accent1 5 2 2 4" xfId="5209" xr:uid="{9A20EC42-1AB1-47B6-895F-C2C1A58AE5F4}"/>
    <cellStyle name="40% - Accent1 5 2 2 5" xfId="2941" xr:uid="{B09433DA-EE5F-4F5C-AD1A-AD898866DE34}"/>
    <cellStyle name="40% - Accent1 5 2 3" xfId="1484" xr:uid="{00000000-0005-0000-0000-000004040000}"/>
    <cellStyle name="40% - Accent1 5 2 3 2" xfId="8288" xr:uid="{26099068-02AA-4E05-B09B-92ABAD9978E6}"/>
    <cellStyle name="40% - Accent1 5 2 3 3" xfId="6020" xr:uid="{BE7B4694-A541-44AA-8C28-BFC481C59D93}"/>
    <cellStyle name="40% - Accent1 5 2 3 4" xfId="3752" xr:uid="{C6E7709C-A0ED-4F39-A3F3-E2249BFB0099}"/>
    <cellStyle name="40% - Accent1 5 2 4" xfId="7154" xr:uid="{B158765A-CF76-4082-AB1A-13E21609E550}"/>
    <cellStyle name="40% - Accent1 5 2 5" xfId="4886" xr:uid="{89C248EE-BEBD-47CA-BCB6-6C369F7E7C23}"/>
    <cellStyle name="40% - Accent1 5 2 6" xfId="2618" xr:uid="{70A6BA4F-5596-4979-9807-FD4F6C9961BC}"/>
    <cellStyle name="40% - Accent1 5 3" xfId="664" xr:uid="{00000000-0005-0000-0000-000005040000}"/>
    <cellStyle name="40% - Accent1 5 3 2" xfId="1808" xr:uid="{00000000-0005-0000-0000-000006040000}"/>
    <cellStyle name="40% - Accent1 5 3 2 2" xfId="8612" xr:uid="{D6B5C530-AFB7-4E0E-AE2C-96D992F7C1CD}"/>
    <cellStyle name="40% - Accent1 5 3 2 3" xfId="6344" xr:uid="{A8A6BAFD-CF1D-4FED-9D49-C8A5271562D8}"/>
    <cellStyle name="40% - Accent1 5 3 2 4" xfId="4076" xr:uid="{93EA68A1-C85E-4639-ACB0-4D5720839DA0}"/>
    <cellStyle name="40% - Accent1 5 3 3" xfId="7478" xr:uid="{31FACAC6-83BB-41B6-8B06-1E799288F997}"/>
    <cellStyle name="40% - Accent1 5 3 4" xfId="5210" xr:uid="{45DE8302-D925-4FBE-A60F-382FAF254D01}"/>
    <cellStyle name="40% - Accent1 5 3 5" xfId="2942" xr:uid="{D7A19F8B-31E9-4BA3-8220-EA6535618F33}"/>
    <cellStyle name="40% - Accent1 5 4" xfId="665" xr:uid="{00000000-0005-0000-0000-000007040000}"/>
    <cellStyle name="40% - Accent1 5 4 2" xfId="1809" xr:uid="{00000000-0005-0000-0000-000008040000}"/>
    <cellStyle name="40% - Accent1 5 4 2 2" xfId="8613" xr:uid="{407B53BB-BC85-4ACD-9DC2-9083EFD49FD0}"/>
    <cellStyle name="40% - Accent1 5 4 2 3" xfId="6345" xr:uid="{2D305DA7-4FBB-4A3B-8E3E-695CAC993D0D}"/>
    <cellStyle name="40% - Accent1 5 4 2 4" xfId="4077" xr:uid="{472B804D-827E-48F0-AA86-8BCF35D847A4}"/>
    <cellStyle name="40% - Accent1 5 4 3" xfId="7479" xr:uid="{00D12376-0581-437E-BCA3-5528421B16AF}"/>
    <cellStyle name="40% - Accent1 5 4 4" xfId="5211" xr:uid="{E6E6E92A-118A-484E-8743-062D9A2B7C23}"/>
    <cellStyle name="40% - Accent1 5 4 5" xfId="2943" xr:uid="{EAFE0D9F-041D-4B6E-9941-520D7E298E40}"/>
    <cellStyle name="40% - Accent1 5 5" xfId="1088" xr:uid="{00000000-0005-0000-0000-000009040000}"/>
    <cellStyle name="40% - Accent1 5 5 2" xfId="2222" xr:uid="{00000000-0005-0000-0000-00000A040000}"/>
    <cellStyle name="40% - Accent1 5 5 2 2" xfId="9026" xr:uid="{77BD346A-D17B-4A29-9D0A-3D1A574BE506}"/>
    <cellStyle name="40% - Accent1 5 5 2 3" xfId="6758" xr:uid="{BEE61A56-2AC7-4BB2-9565-19437BE22854}"/>
    <cellStyle name="40% - Accent1 5 5 2 4" xfId="4490" xr:uid="{79E3201E-4F8A-47F3-96E3-2A39328BBAE3}"/>
    <cellStyle name="40% - Accent1 5 5 3" xfId="7892" xr:uid="{16F943DF-148E-41DB-8606-E5B3AC208E08}"/>
    <cellStyle name="40% - Accent1 5 5 4" xfId="5624" xr:uid="{DA888C55-E75D-455A-9A78-DB4AEDD4E40B}"/>
    <cellStyle name="40% - Accent1 5 5 5" xfId="3356" xr:uid="{1E43DAA6-D2B0-4441-A807-BFAA5E0CE35F}"/>
    <cellStyle name="40% - Accent1 5 6" xfId="1286" xr:uid="{00000000-0005-0000-0000-00000B040000}"/>
    <cellStyle name="40% - Accent1 5 6 2" xfId="8090" xr:uid="{3D53F0DA-896E-4A49-A18C-7354713B2853}"/>
    <cellStyle name="40% - Accent1 5 6 3" xfId="5822" xr:uid="{916F4D15-20AE-49D4-A27B-C0F1E0684C00}"/>
    <cellStyle name="40% - Accent1 5 6 4" xfId="3554" xr:uid="{5FD33231-64DA-483D-8F53-C3F5AC2EE661}"/>
    <cellStyle name="40% - Accent1 5 7" xfId="6956" xr:uid="{1B9829DC-B603-4107-AB09-0CB0314DA096}"/>
    <cellStyle name="40% - Accent1 5 8" xfId="4688" xr:uid="{53F5C873-A4F5-455A-BF75-AF12ECDA52F3}"/>
    <cellStyle name="40% - Accent1 5 9" xfId="2420" xr:uid="{6F76D0A0-60C1-4E2B-ADEE-BBEB5E4FA4EE}"/>
    <cellStyle name="40% - Accent1 6" xfId="239" xr:uid="{00000000-0005-0000-0000-00000C040000}"/>
    <cellStyle name="40% - Accent1 6 2" xfId="666" xr:uid="{00000000-0005-0000-0000-00000D040000}"/>
    <cellStyle name="40% - Accent1 6 2 2" xfId="667" xr:uid="{00000000-0005-0000-0000-00000E040000}"/>
    <cellStyle name="40% - Accent1 6 2 2 2" xfId="1811" xr:uid="{00000000-0005-0000-0000-00000F040000}"/>
    <cellStyle name="40% - Accent1 6 2 2 2 2" xfId="8615" xr:uid="{ADB7EB08-BA4B-4703-A192-0E710D4EF5A2}"/>
    <cellStyle name="40% - Accent1 6 2 2 2 3" xfId="6347" xr:uid="{DA2BF206-54AA-421A-9B0B-B6808C0A9F96}"/>
    <cellStyle name="40% - Accent1 6 2 2 2 4" xfId="4079" xr:uid="{B81D4376-14CB-422E-BCE6-C5A84FEFFC99}"/>
    <cellStyle name="40% - Accent1 6 2 2 3" xfId="7481" xr:uid="{B122998C-1A19-4C43-8ABF-FF38FDD24817}"/>
    <cellStyle name="40% - Accent1 6 2 2 4" xfId="5213" xr:uid="{73DC2970-C621-4FE0-B900-13B65A9D009D}"/>
    <cellStyle name="40% - Accent1 6 2 2 5" xfId="2945" xr:uid="{F13B729E-B9E9-4E1C-BB43-8371B489D8F5}"/>
    <cellStyle name="40% - Accent1 6 2 3" xfId="1810" xr:uid="{00000000-0005-0000-0000-000010040000}"/>
    <cellStyle name="40% - Accent1 6 2 3 2" xfId="8614" xr:uid="{22E33415-9D2E-43BF-8A4D-4FC47DD3C4CF}"/>
    <cellStyle name="40% - Accent1 6 2 3 3" xfId="6346" xr:uid="{7E2567E0-7983-47A4-9D7C-53CA5142363C}"/>
    <cellStyle name="40% - Accent1 6 2 3 4" xfId="4078" xr:uid="{946FFDB8-1E74-4587-B966-9587E95362FD}"/>
    <cellStyle name="40% - Accent1 6 2 4" xfId="7480" xr:uid="{B908A612-014C-4264-94F6-45356C58DBC9}"/>
    <cellStyle name="40% - Accent1 6 2 5" xfId="5212" xr:uid="{4CFF0A50-49D0-4AF3-85C8-7F026BF93203}"/>
    <cellStyle name="40% - Accent1 6 2 6" xfId="2944" xr:uid="{51CA6D05-1744-4D2D-81F8-1FE07741E6B7}"/>
    <cellStyle name="40% - Accent1 6 3" xfId="668" xr:uid="{00000000-0005-0000-0000-000011040000}"/>
    <cellStyle name="40% - Accent1 6 3 2" xfId="1812" xr:uid="{00000000-0005-0000-0000-000012040000}"/>
    <cellStyle name="40% - Accent1 6 3 2 2" xfId="8616" xr:uid="{8EB21EC5-EFAB-435B-8115-16D5A693174A}"/>
    <cellStyle name="40% - Accent1 6 3 2 3" xfId="6348" xr:uid="{E0E18E98-4851-444A-BC8F-E8BFE572917B}"/>
    <cellStyle name="40% - Accent1 6 3 2 4" xfId="4080" xr:uid="{EC3B4898-0390-4A26-AC7B-E9F10AC1CA3C}"/>
    <cellStyle name="40% - Accent1 6 3 3" xfId="7482" xr:uid="{7D81812C-57E6-41DC-A277-9154E4E27FFA}"/>
    <cellStyle name="40% - Accent1 6 3 4" xfId="5214" xr:uid="{58A2DA20-372E-45A2-A650-968749ADCCAF}"/>
    <cellStyle name="40% - Accent1 6 3 5" xfId="2946" xr:uid="{DAFAA097-4448-4598-B208-87AA1D5AB0B6}"/>
    <cellStyle name="40% - Accent1 6 4" xfId="669" xr:uid="{00000000-0005-0000-0000-000013040000}"/>
    <cellStyle name="40% - Accent1 6 4 2" xfId="1813" xr:uid="{00000000-0005-0000-0000-000014040000}"/>
    <cellStyle name="40% - Accent1 6 4 2 2" xfId="8617" xr:uid="{791CE871-DE30-48B1-B902-4BE5315931F8}"/>
    <cellStyle name="40% - Accent1 6 4 2 3" xfId="6349" xr:uid="{AE268A2E-DD2B-42A8-901A-F9991BCB536C}"/>
    <cellStyle name="40% - Accent1 6 4 2 4" xfId="4081" xr:uid="{C25391AA-74FF-499B-A25A-F676AC6EEFC6}"/>
    <cellStyle name="40% - Accent1 6 4 3" xfId="7483" xr:uid="{CB4AEBC0-7FC3-4BCE-98BF-8A444E3F1CFD}"/>
    <cellStyle name="40% - Accent1 6 4 4" xfId="5215" xr:uid="{FF9E4015-E647-49B6-B5E5-392FD5137C3F}"/>
    <cellStyle name="40% - Accent1 6 4 5" xfId="2947" xr:uid="{2A5AC22F-2D25-4E97-BD58-E287E7C2BBE9}"/>
    <cellStyle name="40% - Accent1 6 5" xfId="1385" xr:uid="{00000000-0005-0000-0000-000015040000}"/>
    <cellStyle name="40% - Accent1 6 5 2" xfId="8189" xr:uid="{BD7A35D8-7ED1-4DFD-A441-C99556048410}"/>
    <cellStyle name="40% - Accent1 6 5 3" xfId="5921" xr:uid="{D66E88D2-92FA-4C9B-808B-5B55DD5AF4F5}"/>
    <cellStyle name="40% - Accent1 6 5 4" xfId="3653" xr:uid="{5099E686-06B7-4E9E-9221-0F50D015496E}"/>
    <cellStyle name="40% - Accent1 6 6" xfId="7055" xr:uid="{A97D5FA0-7297-46F1-A9C1-256859041C9C}"/>
    <cellStyle name="40% - Accent1 6 7" xfId="4787" xr:uid="{F04E304F-12CC-463E-8164-5AD5A4B2271F}"/>
    <cellStyle name="40% - Accent1 6 8" xfId="2519" xr:uid="{4DD050CC-A53C-4038-A9AD-3B7F7766950A}"/>
    <cellStyle name="40% - Accent1 7" xfId="353" xr:uid="{00000000-0005-0000-0000-000016040000}"/>
    <cellStyle name="40% - Accent1 7 2" xfId="670" xr:uid="{00000000-0005-0000-0000-000017040000}"/>
    <cellStyle name="40% - Accent1 7 2 2" xfId="671" xr:uid="{00000000-0005-0000-0000-000018040000}"/>
    <cellStyle name="40% - Accent1 7 2 2 2" xfId="1815" xr:uid="{00000000-0005-0000-0000-000019040000}"/>
    <cellStyle name="40% - Accent1 7 2 2 2 2" xfId="8619" xr:uid="{062D0E83-68CA-45F1-AD03-0ECEF6DBA44A}"/>
    <cellStyle name="40% - Accent1 7 2 2 2 3" xfId="6351" xr:uid="{C9626A65-745B-49C6-A4EC-7B3EA27969BE}"/>
    <cellStyle name="40% - Accent1 7 2 2 2 4" xfId="4083" xr:uid="{3DBB15BB-CC74-41BF-95DE-8B244C04CF9C}"/>
    <cellStyle name="40% - Accent1 7 2 2 3" xfId="7485" xr:uid="{12E24DEC-325F-4136-AF63-FA673826378A}"/>
    <cellStyle name="40% - Accent1 7 2 2 4" xfId="5217" xr:uid="{0D80B1E7-F312-4AD0-84B1-B82CE6AB7BA3}"/>
    <cellStyle name="40% - Accent1 7 2 2 5" xfId="2949" xr:uid="{CBE819CE-B044-4A9D-9C95-3D2989BA3D2A}"/>
    <cellStyle name="40% - Accent1 7 2 3" xfId="1814" xr:uid="{00000000-0005-0000-0000-00001A040000}"/>
    <cellStyle name="40% - Accent1 7 2 3 2" xfId="8618" xr:uid="{6978F5EA-C865-4457-A535-9082BDDC4622}"/>
    <cellStyle name="40% - Accent1 7 2 3 3" xfId="6350" xr:uid="{B7847AD1-8A0E-42C9-B1E6-851242F240EE}"/>
    <cellStyle name="40% - Accent1 7 2 3 4" xfId="4082" xr:uid="{3F2B0C48-DE10-4BB6-B335-5146D71A2CC1}"/>
    <cellStyle name="40% - Accent1 7 2 4" xfId="7484" xr:uid="{D60ADA4A-F061-4C41-B989-042645E4B436}"/>
    <cellStyle name="40% - Accent1 7 2 5" xfId="5216" xr:uid="{E2B5E486-A4BB-428B-B458-9B8E4E258CDF}"/>
    <cellStyle name="40% - Accent1 7 2 6" xfId="2948" xr:uid="{C4117EAB-7306-4149-A4B0-2C3BCB2A6F41}"/>
    <cellStyle name="40% - Accent1 7 3" xfId="672" xr:uid="{00000000-0005-0000-0000-00001B040000}"/>
    <cellStyle name="40% - Accent1 7 3 2" xfId="1816" xr:uid="{00000000-0005-0000-0000-00001C040000}"/>
    <cellStyle name="40% - Accent1 7 3 2 2" xfId="8620" xr:uid="{2FAE5258-67DA-483D-85B3-E65BEA1D2988}"/>
    <cellStyle name="40% - Accent1 7 3 2 3" xfId="6352" xr:uid="{B04FB186-71EE-436A-950C-3F8C38AF9282}"/>
    <cellStyle name="40% - Accent1 7 3 2 4" xfId="4084" xr:uid="{58C13797-FB24-490F-83D3-EDFCE6294FF9}"/>
    <cellStyle name="40% - Accent1 7 3 3" xfId="7486" xr:uid="{8A4EA3F4-5EFD-47D9-BDA1-92304DA8892A}"/>
    <cellStyle name="40% - Accent1 7 3 4" xfId="5218" xr:uid="{29E1BEB0-B57F-4350-BD37-B2D345DCDF83}"/>
    <cellStyle name="40% - Accent1 7 3 5" xfId="2950" xr:uid="{B8C1B041-7553-4222-9476-9DA573DE2BD0}"/>
    <cellStyle name="40% - Accent1 7 4" xfId="673" xr:uid="{00000000-0005-0000-0000-00001D040000}"/>
    <cellStyle name="40% - Accent1 7 4 2" xfId="1817" xr:uid="{00000000-0005-0000-0000-00001E040000}"/>
    <cellStyle name="40% - Accent1 7 4 2 2" xfId="8621" xr:uid="{555C29D4-784F-47AF-91CE-D016AC1AA197}"/>
    <cellStyle name="40% - Accent1 7 4 2 3" xfId="6353" xr:uid="{332D9968-588A-4BBD-A220-FD9769B4A8F0}"/>
    <cellStyle name="40% - Accent1 7 4 2 4" xfId="4085" xr:uid="{1E299565-E6A8-4121-A6C7-601C0A715D0D}"/>
    <cellStyle name="40% - Accent1 7 4 3" xfId="7487" xr:uid="{884F2DBB-2B15-4905-951A-F2ABC8BCE5EA}"/>
    <cellStyle name="40% - Accent1 7 4 4" xfId="5219" xr:uid="{BD918D2A-AC91-4E80-A383-584A54EBFE67}"/>
    <cellStyle name="40% - Accent1 7 4 5" xfId="2951" xr:uid="{7209AF05-8651-409D-A2F1-61EF5C90CEC3}"/>
    <cellStyle name="40% - Accent1 7 5" xfId="1498" xr:uid="{00000000-0005-0000-0000-00001F040000}"/>
    <cellStyle name="40% - Accent1 7 5 2" xfId="8302" xr:uid="{B9A8D2E9-40AB-4DD7-99F2-496F6D15304D}"/>
    <cellStyle name="40% - Accent1 7 5 3" xfId="6034" xr:uid="{07824948-52A2-4497-BBC1-778ABC686EA7}"/>
    <cellStyle name="40% - Accent1 7 5 4" xfId="3766" xr:uid="{A48C79B8-2F81-4CF9-AE84-B1B2FA4DB5D3}"/>
    <cellStyle name="40% - Accent1 7 6" xfId="7168" xr:uid="{7F33C86D-A072-4377-8977-52B08F11E598}"/>
    <cellStyle name="40% - Accent1 7 7" xfId="4900" xr:uid="{CCBB7008-21B6-43E7-B21A-B17882740B62}"/>
    <cellStyle name="40% - Accent1 7 8" xfId="2632" xr:uid="{B7E793B2-B915-41B9-A762-0D1EB99636A5}"/>
    <cellStyle name="40% - Accent1 8" xfId="674" xr:uid="{00000000-0005-0000-0000-000020040000}"/>
    <cellStyle name="40% - Accent1 8 2" xfId="675" xr:uid="{00000000-0005-0000-0000-000021040000}"/>
    <cellStyle name="40% - Accent1 8 2 2" xfId="1819" xr:uid="{00000000-0005-0000-0000-000022040000}"/>
    <cellStyle name="40% - Accent1 8 2 2 2" xfId="8623" xr:uid="{C8885FAB-95D4-4EC0-A22B-7BC5F05461C3}"/>
    <cellStyle name="40% - Accent1 8 2 2 3" xfId="6355" xr:uid="{0D26A0E0-61CD-4339-B5C1-94F7D522EB87}"/>
    <cellStyle name="40% - Accent1 8 2 2 4" xfId="4087" xr:uid="{0D6B6CD8-60B2-4B20-845C-E4AEFA83C8D8}"/>
    <cellStyle name="40% - Accent1 8 2 3" xfId="7489" xr:uid="{DF5D2E7F-11AD-49D3-B0F3-14B1CDFF838E}"/>
    <cellStyle name="40% - Accent1 8 2 4" xfId="5221" xr:uid="{C08519AB-3048-4447-A217-509FEFBA14DD}"/>
    <cellStyle name="40% - Accent1 8 2 5" xfId="2953" xr:uid="{FBE9B146-5468-4CCB-A72A-6A4D5AB87FCA}"/>
    <cellStyle name="40% - Accent1 8 3" xfId="1818" xr:uid="{00000000-0005-0000-0000-000023040000}"/>
    <cellStyle name="40% - Accent1 8 3 2" xfId="8622" xr:uid="{AF9E01F3-C4EF-4F93-B6EF-0F44388AC640}"/>
    <cellStyle name="40% - Accent1 8 3 3" xfId="6354" xr:uid="{61804D69-E940-47FC-BDAF-3A51C52A13C1}"/>
    <cellStyle name="40% - Accent1 8 3 4" xfId="4086" xr:uid="{DF68E9B9-C7F7-43BC-91C1-09537EF0B712}"/>
    <cellStyle name="40% - Accent1 8 4" xfId="7488" xr:uid="{623BC909-2A27-4D55-BA36-E6EA79F2999F}"/>
    <cellStyle name="40% - Accent1 8 5" xfId="5220" xr:uid="{713580FB-D0AB-41C4-8C92-6D07F24D1B4D}"/>
    <cellStyle name="40% - Accent1 8 6" xfId="2952" xr:uid="{2B08EB8F-034F-422C-A18F-18DD779BFE14}"/>
    <cellStyle name="40% - Accent1 9" xfId="676" xr:uid="{00000000-0005-0000-0000-000024040000}"/>
    <cellStyle name="40% - Accent1 9 2" xfId="677" xr:uid="{00000000-0005-0000-0000-000025040000}"/>
    <cellStyle name="40% - Accent1 9 2 2" xfId="1821" xr:uid="{00000000-0005-0000-0000-000026040000}"/>
    <cellStyle name="40% - Accent1 9 2 2 2" xfId="8625" xr:uid="{72CBC6BF-EA3D-4B6D-97BB-F7803792DF7C}"/>
    <cellStyle name="40% - Accent1 9 2 2 3" xfId="6357" xr:uid="{B64D380F-2BD8-483D-8AB2-1E5B71E091AB}"/>
    <cellStyle name="40% - Accent1 9 2 2 4" xfId="4089" xr:uid="{C92FDD7F-EF68-4F5C-9C6C-F347E9C6965D}"/>
    <cellStyle name="40% - Accent1 9 2 3" xfId="7491" xr:uid="{99F29496-BDBC-4FBE-8817-82B731E2FE6B}"/>
    <cellStyle name="40% - Accent1 9 2 4" xfId="5223" xr:uid="{1CF44B1A-D670-484B-AA68-81D232097F72}"/>
    <cellStyle name="40% - Accent1 9 2 5" xfId="2955" xr:uid="{CFFE7EAB-7C1E-423F-9BF8-EBF137034119}"/>
    <cellStyle name="40% - Accent1 9 3" xfId="1820" xr:uid="{00000000-0005-0000-0000-000027040000}"/>
    <cellStyle name="40% - Accent1 9 3 2" xfId="8624" xr:uid="{DA9F07BE-3394-461B-BA38-3482A1DEC700}"/>
    <cellStyle name="40% - Accent1 9 3 3" xfId="6356" xr:uid="{0264A485-A3F9-4B48-A18D-ADFB1EAC3E21}"/>
    <cellStyle name="40% - Accent1 9 3 4" xfId="4088" xr:uid="{859075ED-DA3B-42BD-B731-A57A96E366D9}"/>
    <cellStyle name="40% - Accent1 9 4" xfId="7490" xr:uid="{891599B8-C751-4577-8DA9-3D0FD64E6DD0}"/>
    <cellStyle name="40% - Accent1 9 5" xfId="5222" xr:uid="{391A3B2B-95DE-46CF-981C-59C5BA43B5C9}"/>
    <cellStyle name="40% - Accent1 9 6" xfId="2954" xr:uid="{F359F968-8D9F-4E58-9B1A-9EB52CD8DDD7}"/>
    <cellStyle name="40% - Accent2" xfId="8" builtinId="35" customBuiltin="1"/>
    <cellStyle name="40% - Accent2 10" xfId="678" xr:uid="{00000000-0005-0000-0000-000029040000}"/>
    <cellStyle name="40% - Accent2 10 2" xfId="1822" xr:uid="{00000000-0005-0000-0000-00002A040000}"/>
    <cellStyle name="40% - Accent2 10 2 2" xfId="8626" xr:uid="{21ED31B2-DAF4-42DE-A21E-5EE33CF02401}"/>
    <cellStyle name="40% - Accent2 10 2 3" xfId="6358" xr:uid="{77E445A3-C879-40ED-95C2-C983CB51B28E}"/>
    <cellStyle name="40% - Accent2 10 2 4" xfId="4090" xr:uid="{808BAE0B-6324-4616-9002-961BDBB94987}"/>
    <cellStyle name="40% - Accent2 10 3" xfId="7492" xr:uid="{52907AC9-5CD7-49A6-A9BB-36A466D25BDB}"/>
    <cellStyle name="40% - Accent2 10 4" xfId="5224" xr:uid="{7D7F74E9-958B-41B6-8607-D01E57EDBBC0}"/>
    <cellStyle name="40% - Accent2 10 5" xfId="2956" xr:uid="{5DADFF39-E9DF-460F-A911-DA1840C6A3DD}"/>
    <cellStyle name="40% - Accent2 11" xfId="679" xr:uid="{00000000-0005-0000-0000-00002B040000}"/>
    <cellStyle name="40% - Accent2 11 2" xfId="1823" xr:uid="{00000000-0005-0000-0000-00002C040000}"/>
    <cellStyle name="40% - Accent2 11 2 2" xfId="8627" xr:uid="{9C6A1937-6AEE-48DB-A04F-D0CC1FA21A99}"/>
    <cellStyle name="40% - Accent2 11 2 3" xfId="6359" xr:uid="{16F80F7B-8794-4444-8F3F-E38D74A1EBA7}"/>
    <cellStyle name="40% - Accent2 11 2 4" xfId="4091" xr:uid="{C227E753-693A-4974-A626-E90BA8A89895}"/>
    <cellStyle name="40% - Accent2 11 3" xfId="7493" xr:uid="{96E2FF50-2B87-48A9-B579-D431352B702F}"/>
    <cellStyle name="40% - Accent2 11 4" xfId="5225" xr:uid="{9DF4FDE9-F67F-4232-B9E8-36DDD8911D2B}"/>
    <cellStyle name="40% - Accent2 11 5" xfId="2957" xr:uid="{5602649E-A589-45CF-95F6-DF7C172C3547}"/>
    <cellStyle name="40% - Accent2 12" xfId="990" xr:uid="{00000000-0005-0000-0000-00002D040000}"/>
    <cellStyle name="40% - Accent2 12 2" xfId="2124" xr:uid="{00000000-0005-0000-0000-00002E040000}"/>
    <cellStyle name="40% - Accent2 12 2 2" xfId="8928" xr:uid="{73C8D844-859C-42DF-B18C-DB70C47CB317}"/>
    <cellStyle name="40% - Accent2 12 2 3" xfId="6660" xr:uid="{3CF0A324-346E-4DB8-9694-DA5143BFF6FF}"/>
    <cellStyle name="40% - Accent2 12 2 4" xfId="4392" xr:uid="{E121636D-C420-4F9A-B495-F2EA0A606F6D}"/>
    <cellStyle name="40% - Accent2 12 3" xfId="7794" xr:uid="{7530D58D-D96D-4AAE-AC34-379E8FAFCBB1}"/>
    <cellStyle name="40% - Accent2 12 4" xfId="5526" xr:uid="{A860B3F3-F82C-4E3F-B836-3BAC47132D27}"/>
    <cellStyle name="40% - Accent2 12 5" xfId="3258" xr:uid="{6362724F-FF45-4B98-8EF1-46103FC3AA9E}"/>
    <cellStyle name="40% - Accent2 13" xfId="1188" xr:uid="{00000000-0005-0000-0000-00002F040000}"/>
    <cellStyle name="40% - Accent2 13 2" xfId="7992" xr:uid="{B968C7E9-A8CC-4AC0-A748-335049F8EAA4}"/>
    <cellStyle name="40% - Accent2 13 3" xfId="5724" xr:uid="{C9B6514F-5FFE-4816-99BD-548EB1D29118}"/>
    <cellStyle name="40% - Accent2 13 4" xfId="3456" xr:uid="{DDC70AC5-3F3D-4AF6-9FCD-7BCDAC112E4D}"/>
    <cellStyle name="40% - Accent2 14" xfId="6858" xr:uid="{984CF951-D3FF-4D8C-AEBB-CAF1AD3A9D14}"/>
    <cellStyle name="40% - Accent2 15" xfId="4590" xr:uid="{37C0CB59-F4C4-471E-800B-B028E884FB32}"/>
    <cellStyle name="40% - Accent2 16" xfId="2322" xr:uid="{6214D6A5-B6A0-4991-99EB-2816032C152F}"/>
    <cellStyle name="40% - Accent2 2" xfId="56" xr:uid="{00000000-0005-0000-0000-000030040000}"/>
    <cellStyle name="40% - Accent2 2 10" xfId="4604" xr:uid="{739F9E0B-5F20-4675-BC90-B266062BE899}"/>
    <cellStyle name="40% - Accent2 2 11" xfId="2336" xr:uid="{FD4F9865-2F61-4BE8-BB3B-566E7DE1E76D}"/>
    <cellStyle name="40% - Accent2 2 2" xfId="112" xr:uid="{00000000-0005-0000-0000-000031040000}"/>
    <cellStyle name="40% - Accent2 2 2 10" xfId="2392" xr:uid="{1923E93F-1DBA-4160-9026-548316549C38}"/>
    <cellStyle name="40% - Accent2 2 2 2" xfId="211" xr:uid="{00000000-0005-0000-0000-000032040000}"/>
    <cellStyle name="40% - Accent2 2 2 2 2" xfId="680" xr:uid="{00000000-0005-0000-0000-000033040000}"/>
    <cellStyle name="40% - Accent2 2 2 2 2 2" xfId="681" xr:uid="{00000000-0005-0000-0000-000034040000}"/>
    <cellStyle name="40% - Accent2 2 2 2 2 2 2" xfId="1825" xr:uid="{00000000-0005-0000-0000-000035040000}"/>
    <cellStyle name="40% - Accent2 2 2 2 2 2 2 2" xfId="8629" xr:uid="{F77A8EDB-A8A2-415C-8748-AFCD834DF8AD}"/>
    <cellStyle name="40% - Accent2 2 2 2 2 2 2 3" xfId="6361" xr:uid="{EAE1D12C-29F8-40A1-8901-ABE9461DFF6F}"/>
    <cellStyle name="40% - Accent2 2 2 2 2 2 2 4" xfId="4093" xr:uid="{903C5EEA-FA63-4C5C-B501-C599A07A25CC}"/>
    <cellStyle name="40% - Accent2 2 2 2 2 2 3" xfId="7495" xr:uid="{E9605A7A-2765-4204-B5E8-51FE5ACB682D}"/>
    <cellStyle name="40% - Accent2 2 2 2 2 2 4" xfId="5227" xr:uid="{E05A1377-9BA5-48C5-93A8-7AFEB039E8D5}"/>
    <cellStyle name="40% - Accent2 2 2 2 2 2 5" xfId="2959" xr:uid="{63A34AA2-0A36-4B58-8B74-20844BC83AF6}"/>
    <cellStyle name="40% - Accent2 2 2 2 2 3" xfId="1824" xr:uid="{00000000-0005-0000-0000-000036040000}"/>
    <cellStyle name="40% - Accent2 2 2 2 2 3 2" xfId="8628" xr:uid="{E601C95A-2434-46A1-A518-EC04B5771CA9}"/>
    <cellStyle name="40% - Accent2 2 2 2 2 3 3" xfId="6360" xr:uid="{A941E14A-6AB9-4D34-B9FC-6775A8435313}"/>
    <cellStyle name="40% - Accent2 2 2 2 2 3 4" xfId="4092" xr:uid="{DDEE5EF1-5BE8-4F38-84C3-37B62FC1B8CF}"/>
    <cellStyle name="40% - Accent2 2 2 2 2 4" xfId="7494" xr:uid="{2F8F5E2B-A991-44BB-BCFC-1D48F654F990}"/>
    <cellStyle name="40% - Accent2 2 2 2 2 5" xfId="5226" xr:uid="{3F742DBA-C8F7-4F94-BFEB-F3FBE80A0A86}"/>
    <cellStyle name="40% - Accent2 2 2 2 2 6" xfId="2958" xr:uid="{1692B7A2-95C6-4F8E-BC38-C5289C6DB464}"/>
    <cellStyle name="40% - Accent2 2 2 2 3" xfId="682" xr:uid="{00000000-0005-0000-0000-000037040000}"/>
    <cellStyle name="40% - Accent2 2 2 2 3 2" xfId="1826" xr:uid="{00000000-0005-0000-0000-000038040000}"/>
    <cellStyle name="40% - Accent2 2 2 2 3 2 2" xfId="8630" xr:uid="{DA0BD69F-E5BD-4734-B45B-47C543A5F864}"/>
    <cellStyle name="40% - Accent2 2 2 2 3 2 3" xfId="6362" xr:uid="{9EC2494A-6297-43C7-BF84-0CDA88E8399E}"/>
    <cellStyle name="40% - Accent2 2 2 2 3 2 4" xfId="4094" xr:uid="{420C0D63-BCD7-4339-9965-C91A69040BFD}"/>
    <cellStyle name="40% - Accent2 2 2 2 3 3" xfId="7496" xr:uid="{7EA95561-C1F7-4ECA-9A50-6D11EDB521A0}"/>
    <cellStyle name="40% - Accent2 2 2 2 3 4" xfId="5228" xr:uid="{CE4AEA34-986D-432B-9508-B2FD47A901C4}"/>
    <cellStyle name="40% - Accent2 2 2 2 3 5" xfId="2960" xr:uid="{93D56923-A0AC-42D1-A7AC-7D0A5EB30A58}"/>
    <cellStyle name="40% - Accent2 2 2 2 4" xfId="683" xr:uid="{00000000-0005-0000-0000-000039040000}"/>
    <cellStyle name="40% - Accent2 2 2 2 4 2" xfId="1827" xr:uid="{00000000-0005-0000-0000-00003A040000}"/>
    <cellStyle name="40% - Accent2 2 2 2 4 2 2" xfId="8631" xr:uid="{C6A597EB-0A25-4997-AE67-74A9BDEA46E3}"/>
    <cellStyle name="40% - Accent2 2 2 2 4 2 3" xfId="6363" xr:uid="{95DC53E5-9E28-4FAC-B650-C5F16B585B87}"/>
    <cellStyle name="40% - Accent2 2 2 2 4 2 4" xfId="4095" xr:uid="{E0BBF6C8-8517-4BE8-B222-D85D4E056418}"/>
    <cellStyle name="40% - Accent2 2 2 2 4 3" xfId="7497" xr:uid="{8192F4B4-32EF-4AFA-88A9-8D7593651CC7}"/>
    <cellStyle name="40% - Accent2 2 2 2 4 4" xfId="5229" xr:uid="{47FFCBAB-AD60-40CB-97AD-BD0A203AB865}"/>
    <cellStyle name="40% - Accent2 2 2 2 4 5" xfId="2961" xr:uid="{B5E4DBA2-034E-4340-AB90-7444C762EE5E}"/>
    <cellStyle name="40% - Accent2 2 2 2 5" xfId="1159" xr:uid="{00000000-0005-0000-0000-00003B040000}"/>
    <cellStyle name="40% - Accent2 2 2 2 5 2" xfId="2293" xr:uid="{00000000-0005-0000-0000-00003C040000}"/>
    <cellStyle name="40% - Accent2 2 2 2 5 2 2" xfId="9097" xr:uid="{1E8BD8BF-258B-4C1F-94C8-13D2892C6DD4}"/>
    <cellStyle name="40% - Accent2 2 2 2 5 2 3" xfId="6829" xr:uid="{39FC979E-CFF8-4BD3-B8A9-2F9FFFF4793E}"/>
    <cellStyle name="40% - Accent2 2 2 2 5 2 4" xfId="4561" xr:uid="{5F8D3356-FA5B-4970-A2F8-8C20006E4261}"/>
    <cellStyle name="40% - Accent2 2 2 2 5 3" xfId="7963" xr:uid="{5971290F-1851-4116-AABC-20A594CFC4DF}"/>
    <cellStyle name="40% - Accent2 2 2 2 5 4" xfId="5695" xr:uid="{842A3C4F-14AF-4FAA-A1D6-0143816D7D10}"/>
    <cellStyle name="40% - Accent2 2 2 2 5 5" xfId="3427" xr:uid="{3E810AC3-FF8E-46D5-9476-D0A27471DB28}"/>
    <cellStyle name="40% - Accent2 2 2 2 6" xfId="1357" xr:uid="{00000000-0005-0000-0000-00003D040000}"/>
    <cellStyle name="40% - Accent2 2 2 2 6 2" xfId="8161" xr:uid="{478352C2-9746-4389-A4CD-191F2D38AA8E}"/>
    <cellStyle name="40% - Accent2 2 2 2 6 3" xfId="5893" xr:uid="{AF233C68-BEA5-4E52-B40C-3F93810670EA}"/>
    <cellStyle name="40% - Accent2 2 2 2 6 4" xfId="3625" xr:uid="{21AEA5E8-E17F-4567-BC6E-C1F07DDF7A33}"/>
    <cellStyle name="40% - Accent2 2 2 2 7" xfId="7027" xr:uid="{B87DF7C3-452D-4FE8-B726-C32455A1B6CC}"/>
    <cellStyle name="40% - Accent2 2 2 2 8" xfId="4759" xr:uid="{F9C3AD62-3C58-43D4-9191-1B88ACC81ECD}"/>
    <cellStyle name="40% - Accent2 2 2 2 9" xfId="2491" xr:uid="{3A72C21A-5B67-4DDD-A02F-2AFB6FEBF6FE}"/>
    <cellStyle name="40% - Accent2 2 2 3" xfId="310" xr:uid="{00000000-0005-0000-0000-00003E040000}"/>
    <cellStyle name="40% - Accent2 2 2 3 2" xfId="684" xr:uid="{00000000-0005-0000-0000-00003F040000}"/>
    <cellStyle name="40% - Accent2 2 2 3 2 2" xfId="1828" xr:uid="{00000000-0005-0000-0000-000040040000}"/>
    <cellStyle name="40% - Accent2 2 2 3 2 2 2" xfId="8632" xr:uid="{D3D8257D-17C6-4C58-88EC-587781533E7F}"/>
    <cellStyle name="40% - Accent2 2 2 3 2 2 3" xfId="6364" xr:uid="{8B310D19-7915-4026-9394-EB4C42B1FA5F}"/>
    <cellStyle name="40% - Accent2 2 2 3 2 2 4" xfId="4096" xr:uid="{7EFA3195-35AE-44B3-ACB5-1BA829032116}"/>
    <cellStyle name="40% - Accent2 2 2 3 2 3" xfId="7498" xr:uid="{DC834958-2924-4D61-99B1-F61E18A66DEE}"/>
    <cellStyle name="40% - Accent2 2 2 3 2 4" xfId="5230" xr:uid="{276CEDB9-09A2-4DA8-8D12-D6665C718518}"/>
    <cellStyle name="40% - Accent2 2 2 3 2 5" xfId="2962" xr:uid="{96D18FD4-9F76-4759-8F65-98B2A4BB73DE}"/>
    <cellStyle name="40% - Accent2 2 2 3 3" xfId="1456" xr:uid="{00000000-0005-0000-0000-000041040000}"/>
    <cellStyle name="40% - Accent2 2 2 3 3 2" xfId="8260" xr:uid="{A8148F49-6641-4B44-8063-35E63E98C4CA}"/>
    <cellStyle name="40% - Accent2 2 2 3 3 3" xfId="5992" xr:uid="{5C9AAE56-4C90-49BB-B4DB-9569F4F9FEC2}"/>
    <cellStyle name="40% - Accent2 2 2 3 3 4" xfId="3724" xr:uid="{7971732D-0F43-43DF-81C9-E0A80BB83470}"/>
    <cellStyle name="40% - Accent2 2 2 3 4" xfId="7126" xr:uid="{DE6022FE-5812-40A9-8E64-0A811B47C452}"/>
    <cellStyle name="40% - Accent2 2 2 3 5" xfId="4858" xr:uid="{6BD576C5-3584-47B9-ADAF-7BF8CBBA9BFB}"/>
    <cellStyle name="40% - Accent2 2 2 3 6" xfId="2590" xr:uid="{671D7814-CFAC-418E-8AB9-CCCA31A50FF1}"/>
    <cellStyle name="40% - Accent2 2 2 4" xfId="424" xr:uid="{00000000-0005-0000-0000-000042040000}"/>
    <cellStyle name="40% - Accent2 2 2 4 2" xfId="1569" xr:uid="{00000000-0005-0000-0000-000043040000}"/>
    <cellStyle name="40% - Accent2 2 2 4 2 2" xfId="8373" xr:uid="{F74FABEB-271A-4FDD-8D7B-29D12BCC5DC9}"/>
    <cellStyle name="40% - Accent2 2 2 4 2 3" xfId="6105" xr:uid="{8212E0CF-CAD0-4B42-A4AB-25F5F75337A5}"/>
    <cellStyle name="40% - Accent2 2 2 4 2 4" xfId="3837" xr:uid="{8C939517-B077-471D-83A9-0B5D6D0A01F5}"/>
    <cellStyle name="40% - Accent2 2 2 4 3" xfId="7239" xr:uid="{3D5B7E11-C10B-4C80-966A-13D4F8B4A287}"/>
    <cellStyle name="40% - Accent2 2 2 4 4" xfId="4971" xr:uid="{0257DDCA-FA94-4371-80B8-FF517014A96D}"/>
    <cellStyle name="40% - Accent2 2 2 4 5" xfId="2703" xr:uid="{E675417E-4744-45F5-9C4A-A98105D933B7}"/>
    <cellStyle name="40% - Accent2 2 2 5" xfId="685" xr:uid="{00000000-0005-0000-0000-000044040000}"/>
    <cellStyle name="40% - Accent2 2 2 5 2" xfId="1829" xr:uid="{00000000-0005-0000-0000-000045040000}"/>
    <cellStyle name="40% - Accent2 2 2 5 2 2" xfId="8633" xr:uid="{EABB0397-95F2-4869-A49A-427184C9BDBA}"/>
    <cellStyle name="40% - Accent2 2 2 5 2 3" xfId="6365" xr:uid="{43C4D700-4040-46B1-BDB5-F20E9E4C5BB8}"/>
    <cellStyle name="40% - Accent2 2 2 5 2 4" xfId="4097" xr:uid="{64D9F4BA-DC7E-475D-B3C2-C5BDFAF1B18E}"/>
    <cellStyle name="40% - Accent2 2 2 5 3" xfId="7499" xr:uid="{73BA3776-D3BD-4D95-BE1C-E4F9D6CA12C2}"/>
    <cellStyle name="40% - Accent2 2 2 5 4" xfId="5231" xr:uid="{D6584404-FCDF-44FC-ACA6-D89F3860CEC7}"/>
    <cellStyle name="40% - Accent2 2 2 5 5" xfId="2963" xr:uid="{42CDFECB-BC73-4C17-B14A-AAA05813220C}"/>
    <cellStyle name="40% - Accent2 2 2 6" xfId="1060" xr:uid="{00000000-0005-0000-0000-000046040000}"/>
    <cellStyle name="40% - Accent2 2 2 6 2" xfId="2194" xr:uid="{00000000-0005-0000-0000-000047040000}"/>
    <cellStyle name="40% - Accent2 2 2 6 2 2" xfId="8998" xr:uid="{06147F4C-E541-4AAB-87DE-DB6C71287EC6}"/>
    <cellStyle name="40% - Accent2 2 2 6 2 3" xfId="6730" xr:uid="{DF5403F1-E199-4E54-861E-58AD6E8B2A5F}"/>
    <cellStyle name="40% - Accent2 2 2 6 2 4" xfId="4462" xr:uid="{EB06ED3A-408B-4782-84D6-91BD9AF2E77A}"/>
    <cellStyle name="40% - Accent2 2 2 6 3" xfId="7864" xr:uid="{C8F6E814-BBCF-4AD8-AE02-4BD25C3DC129}"/>
    <cellStyle name="40% - Accent2 2 2 6 4" xfId="5596" xr:uid="{3B040977-4051-4790-8F07-16B42E0E51CD}"/>
    <cellStyle name="40% - Accent2 2 2 6 5" xfId="3328" xr:uid="{1D7EA182-138F-43E3-9E3C-33CD923F15EF}"/>
    <cellStyle name="40% - Accent2 2 2 7" xfId="1258" xr:uid="{00000000-0005-0000-0000-000048040000}"/>
    <cellStyle name="40% - Accent2 2 2 7 2" xfId="8062" xr:uid="{EF3CCBBC-E357-4D34-9538-3DBFE7EF1199}"/>
    <cellStyle name="40% - Accent2 2 2 7 3" xfId="5794" xr:uid="{C5B1DAA3-764F-4F7A-A617-B08B6B560679}"/>
    <cellStyle name="40% - Accent2 2 2 7 4" xfId="3526" xr:uid="{ADC341E9-F8CA-46A3-B840-2E6A52B1FE14}"/>
    <cellStyle name="40% - Accent2 2 2 8" xfId="6928" xr:uid="{973E9659-82E2-4192-A2E5-8D876A077917}"/>
    <cellStyle name="40% - Accent2 2 2 9" xfId="4660" xr:uid="{60014531-3500-4B06-9A3E-AE3753CE2011}"/>
    <cellStyle name="40% - Accent2 2 3" xfId="155" xr:uid="{00000000-0005-0000-0000-000049040000}"/>
    <cellStyle name="40% - Accent2 2 3 2" xfId="686" xr:uid="{00000000-0005-0000-0000-00004A040000}"/>
    <cellStyle name="40% - Accent2 2 3 2 2" xfId="687" xr:uid="{00000000-0005-0000-0000-00004B040000}"/>
    <cellStyle name="40% - Accent2 2 3 2 2 2" xfId="1831" xr:uid="{00000000-0005-0000-0000-00004C040000}"/>
    <cellStyle name="40% - Accent2 2 3 2 2 2 2" xfId="8635" xr:uid="{9E8E9241-8007-4716-A14B-73D649F5B006}"/>
    <cellStyle name="40% - Accent2 2 3 2 2 2 3" xfId="6367" xr:uid="{AF21B87B-378A-4704-AAE1-C52743B52224}"/>
    <cellStyle name="40% - Accent2 2 3 2 2 2 4" xfId="4099" xr:uid="{B8F6F3A7-1596-4410-9C2C-4B140A88357D}"/>
    <cellStyle name="40% - Accent2 2 3 2 2 3" xfId="7501" xr:uid="{40E3C56A-77FE-4CC1-9B2C-C91B1C4F164A}"/>
    <cellStyle name="40% - Accent2 2 3 2 2 4" xfId="5233" xr:uid="{64817EB8-C1AF-4413-B0C0-2CD784328533}"/>
    <cellStyle name="40% - Accent2 2 3 2 2 5" xfId="2965" xr:uid="{A0E2B7EE-3029-4638-9C7C-138C897A4B36}"/>
    <cellStyle name="40% - Accent2 2 3 2 3" xfId="1830" xr:uid="{00000000-0005-0000-0000-00004D040000}"/>
    <cellStyle name="40% - Accent2 2 3 2 3 2" xfId="8634" xr:uid="{DE520557-A527-4153-80EE-804A833B172A}"/>
    <cellStyle name="40% - Accent2 2 3 2 3 3" xfId="6366" xr:uid="{28A4C6FE-C61E-4FA1-911A-5C06E2072BEC}"/>
    <cellStyle name="40% - Accent2 2 3 2 3 4" xfId="4098" xr:uid="{10B4ACA5-4D21-4AB1-8615-E027FA78058B}"/>
    <cellStyle name="40% - Accent2 2 3 2 4" xfId="7500" xr:uid="{BB9CDE25-8861-411A-AAEB-3BDDB3B7BC6B}"/>
    <cellStyle name="40% - Accent2 2 3 2 5" xfId="5232" xr:uid="{B89FA167-892B-4618-9180-C0980DE0206C}"/>
    <cellStyle name="40% - Accent2 2 3 2 6" xfId="2964" xr:uid="{690C7B2B-B10E-44CA-BEAD-15870F3B3ADD}"/>
    <cellStyle name="40% - Accent2 2 3 3" xfId="688" xr:uid="{00000000-0005-0000-0000-00004E040000}"/>
    <cellStyle name="40% - Accent2 2 3 3 2" xfId="1832" xr:uid="{00000000-0005-0000-0000-00004F040000}"/>
    <cellStyle name="40% - Accent2 2 3 3 2 2" xfId="8636" xr:uid="{1B708300-C84B-4CF7-BD51-313704BAFEFF}"/>
    <cellStyle name="40% - Accent2 2 3 3 2 3" xfId="6368" xr:uid="{982DFCB9-C1CC-44A3-8786-EEF9219613AE}"/>
    <cellStyle name="40% - Accent2 2 3 3 2 4" xfId="4100" xr:uid="{36BBB1E3-0C39-46B9-B1D5-501B2A8E7679}"/>
    <cellStyle name="40% - Accent2 2 3 3 3" xfId="7502" xr:uid="{53DFC9FA-40F4-4136-8EF3-BBED6A74848D}"/>
    <cellStyle name="40% - Accent2 2 3 3 4" xfId="5234" xr:uid="{B5D43FE4-00CE-4276-AE61-538DD0866D9E}"/>
    <cellStyle name="40% - Accent2 2 3 3 5" xfId="2966" xr:uid="{EAB48A45-FBE7-4A04-90B7-6E346CB5AFCB}"/>
    <cellStyle name="40% - Accent2 2 3 4" xfId="689" xr:uid="{00000000-0005-0000-0000-000050040000}"/>
    <cellStyle name="40% - Accent2 2 3 4 2" xfId="1833" xr:uid="{00000000-0005-0000-0000-000051040000}"/>
    <cellStyle name="40% - Accent2 2 3 4 2 2" xfId="8637" xr:uid="{AC80183C-FD2B-4363-A114-A68A09F2DC41}"/>
    <cellStyle name="40% - Accent2 2 3 4 2 3" xfId="6369" xr:uid="{A4B17BCE-1CAB-41D9-8EA7-CE4B57356E69}"/>
    <cellStyle name="40% - Accent2 2 3 4 2 4" xfId="4101" xr:uid="{6C91E9B7-3832-437F-A597-1481E70E78FF}"/>
    <cellStyle name="40% - Accent2 2 3 4 3" xfId="7503" xr:uid="{141CD149-44EC-41F2-B61E-FECD75509EAB}"/>
    <cellStyle name="40% - Accent2 2 3 4 4" xfId="5235" xr:uid="{037D9AB2-59DF-402D-A6EE-8F10C2DC13C5}"/>
    <cellStyle name="40% - Accent2 2 3 4 5" xfId="2967" xr:uid="{CC4F5E60-554B-4B25-B5B8-D710232139D5}"/>
    <cellStyle name="40% - Accent2 2 3 5" xfId="1103" xr:uid="{00000000-0005-0000-0000-000052040000}"/>
    <cellStyle name="40% - Accent2 2 3 5 2" xfId="2237" xr:uid="{00000000-0005-0000-0000-000053040000}"/>
    <cellStyle name="40% - Accent2 2 3 5 2 2" xfId="9041" xr:uid="{E1BB65B8-B608-4DC3-A686-7458EF1B9924}"/>
    <cellStyle name="40% - Accent2 2 3 5 2 3" xfId="6773" xr:uid="{07CFA508-4855-410F-BDEB-7E1D2BA6317B}"/>
    <cellStyle name="40% - Accent2 2 3 5 2 4" xfId="4505" xr:uid="{8F46CE38-27F7-4B99-84D4-6E00514122C4}"/>
    <cellStyle name="40% - Accent2 2 3 5 3" xfId="7907" xr:uid="{4C5B2BC4-FB9B-45BE-A26F-A46E240784CD}"/>
    <cellStyle name="40% - Accent2 2 3 5 4" xfId="5639" xr:uid="{1E7E08E1-B51A-458C-B41C-2CD480103B3C}"/>
    <cellStyle name="40% - Accent2 2 3 5 5" xfId="3371" xr:uid="{E7CFBD84-A687-48F8-BFC3-A94923AF102A}"/>
    <cellStyle name="40% - Accent2 2 3 6" xfId="1301" xr:uid="{00000000-0005-0000-0000-000054040000}"/>
    <cellStyle name="40% - Accent2 2 3 6 2" xfId="8105" xr:uid="{840C8640-8F02-4AD0-A457-1670B21F3C3D}"/>
    <cellStyle name="40% - Accent2 2 3 6 3" xfId="5837" xr:uid="{FDA8118A-4622-4C0D-BACA-71B00C01DAA2}"/>
    <cellStyle name="40% - Accent2 2 3 6 4" xfId="3569" xr:uid="{F2C12641-95D3-4D57-AE5B-07FB815A8593}"/>
    <cellStyle name="40% - Accent2 2 3 7" xfId="6971" xr:uid="{7D0CC734-9EA3-4D29-99ED-E8BA0B3645DE}"/>
    <cellStyle name="40% - Accent2 2 3 8" xfId="4703" xr:uid="{06C20C31-83BB-495C-BFDA-D99CE7421444}"/>
    <cellStyle name="40% - Accent2 2 3 9" xfId="2435" xr:uid="{B1DE86BD-4853-4DB6-B652-69EC6A94D850}"/>
    <cellStyle name="40% - Accent2 2 4" xfId="254" xr:uid="{00000000-0005-0000-0000-000055040000}"/>
    <cellStyle name="40% - Accent2 2 4 2" xfId="690" xr:uid="{00000000-0005-0000-0000-000056040000}"/>
    <cellStyle name="40% - Accent2 2 4 2 2" xfId="1834" xr:uid="{00000000-0005-0000-0000-000057040000}"/>
    <cellStyle name="40% - Accent2 2 4 2 2 2" xfId="8638" xr:uid="{F0A01A44-D0CC-49FE-8CFB-C473829459D5}"/>
    <cellStyle name="40% - Accent2 2 4 2 2 3" xfId="6370" xr:uid="{21094F9B-DE25-421E-A65D-E1350CFBD855}"/>
    <cellStyle name="40% - Accent2 2 4 2 2 4" xfId="4102" xr:uid="{E64223C6-742A-4106-8672-A3833C6433EF}"/>
    <cellStyle name="40% - Accent2 2 4 2 3" xfId="7504" xr:uid="{98BFDFB4-E2F3-45F6-B73A-78AE5792FEEE}"/>
    <cellStyle name="40% - Accent2 2 4 2 4" xfId="5236" xr:uid="{D5678958-EBEB-43F0-BE5F-9CE3024CD66A}"/>
    <cellStyle name="40% - Accent2 2 4 2 5" xfId="2968" xr:uid="{C656C8F8-47DE-4824-8775-B3A544A7CC14}"/>
    <cellStyle name="40% - Accent2 2 4 3" xfId="1400" xr:uid="{00000000-0005-0000-0000-000058040000}"/>
    <cellStyle name="40% - Accent2 2 4 3 2" xfId="8204" xr:uid="{CB1A269E-A302-4828-8AF8-0D61121D2AD5}"/>
    <cellStyle name="40% - Accent2 2 4 3 3" xfId="5936" xr:uid="{717C251A-971F-4ED9-8D1C-B3E0EBB3938A}"/>
    <cellStyle name="40% - Accent2 2 4 3 4" xfId="3668" xr:uid="{DD385521-5684-468A-82AD-2D09B625618A}"/>
    <cellStyle name="40% - Accent2 2 4 4" xfId="7070" xr:uid="{9991774B-3053-4147-AA4B-BF47BD0680D5}"/>
    <cellStyle name="40% - Accent2 2 4 5" xfId="4802" xr:uid="{2EA31712-95E8-4954-A4B7-9E6FE8D3C437}"/>
    <cellStyle name="40% - Accent2 2 4 6" xfId="2534" xr:uid="{8C2B1CA9-2F96-4776-AA7F-AA8AEBD861F6}"/>
    <cellStyle name="40% - Accent2 2 5" xfId="368" xr:uid="{00000000-0005-0000-0000-000059040000}"/>
    <cellStyle name="40% - Accent2 2 5 2" xfId="1513" xr:uid="{00000000-0005-0000-0000-00005A040000}"/>
    <cellStyle name="40% - Accent2 2 5 2 2" xfId="8317" xr:uid="{22379202-171C-4DEB-8488-F6FDDB308E19}"/>
    <cellStyle name="40% - Accent2 2 5 2 3" xfId="6049" xr:uid="{93FC19ED-4ABB-4A13-8CAB-6354EF024432}"/>
    <cellStyle name="40% - Accent2 2 5 2 4" xfId="3781" xr:uid="{38DD5105-1838-45DC-AC73-1810D39706E0}"/>
    <cellStyle name="40% - Accent2 2 5 3" xfId="7183" xr:uid="{A1EDCD4F-DA39-4131-8970-C7AAF43B68A0}"/>
    <cellStyle name="40% - Accent2 2 5 4" xfId="4915" xr:uid="{D4FE5D17-4A63-497E-BC46-7E25224B36D8}"/>
    <cellStyle name="40% - Accent2 2 5 5" xfId="2647" xr:uid="{7823281D-3ED7-4120-B7F0-F29E31F6A5FB}"/>
    <cellStyle name="40% - Accent2 2 6" xfId="691" xr:uid="{00000000-0005-0000-0000-00005B040000}"/>
    <cellStyle name="40% - Accent2 2 6 2" xfId="1835" xr:uid="{00000000-0005-0000-0000-00005C040000}"/>
    <cellStyle name="40% - Accent2 2 6 2 2" xfId="8639" xr:uid="{3F23A3CD-9EC0-465C-A57F-37B38859E05D}"/>
    <cellStyle name="40% - Accent2 2 6 2 3" xfId="6371" xr:uid="{48B7CF61-5498-4FF6-BB26-D30A237A233D}"/>
    <cellStyle name="40% - Accent2 2 6 2 4" xfId="4103" xr:uid="{AD3457D4-69C7-4683-A59D-96D25E45B0DA}"/>
    <cellStyle name="40% - Accent2 2 6 3" xfId="7505" xr:uid="{262572D7-6F66-41EE-9E90-DB21D1C74384}"/>
    <cellStyle name="40% - Accent2 2 6 4" xfId="5237" xr:uid="{69B354B6-536E-4EBC-AEC7-DEE4015E052D}"/>
    <cellStyle name="40% - Accent2 2 6 5" xfId="2969" xr:uid="{998AEA78-0349-4B52-AA95-0F12E23D1AA3}"/>
    <cellStyle name="40% - Accent2 2 7" xfId="1004" xr:uid="{00000000-0005-0000-0000-00005D040000}"/>
    <cellStyle name="40% - Accent2 2 7 2" xfId="2138" xr:uid="{00000000-0005-0000-0000-00005E040000}"/>
    <cellStyle name="40% - Accent2 2 7 2 2" xfId="8942" xr:uid="{946EE31A-9114-46A8-BA83-8D32C59950BB}"/>
    <cellStyle name="40% - Accent2 2 7 2 3" xfId="6674" xr:uid="{8C281726-7F35-4A23-9CAC-5DA7ABE59742}"/>
    <cellStyle name="40% - Accent2 2 7 2 4" xfId="4406" xr:uid="{154B211F-9C9B-4DAF-B28D-D4A16D339B48}"/>
    <cellStyle name="40% - Accent2 2 7 3" xfId="7808" xr:uid="{49EE73D0-7B5E-455F-8083-B1D5026E3ABD}"/>
    <cellStyle name="40% - Accent2 2 7 4" xfId="5540" xr:uid="{BDBF63B6-8BC1-433E-9445-4178C255E71C}"/>
    <cellStyle name="40% - Accent2 2 7 5" xfId="3272" xr:uid="{5179261B-511B-4BF1-8661-BF808EA34CE7}"/>
    <cellStyle name="40% - Accent2 2 8" xfId="1202" xr:uid="{00000000-0005-0000-0000-00005F040000}"/>
    <cellStyle name="40% - Accent2 2 8 2" xfId="8006" xr:uid="{4E2AA6F3-7F4B-42CF-9256-AB780158F5C2}"/>
    <cellStyle name="40% - Accent2 2 8 3" xfId="5738" xr:uid="{37E7AE66-CA9D-47E4-A58E-C4C9784A11B3}"/>
    <cellStyle name="40% - Accent2 2 8 4" xfId="3470" xr:uid="{AED903F3-856E-4059-8828-544F4E88F38B}"/>
    <cellStyle name="40% - Accent2 2 9" xfId="6872" xr:uid="{AA68FF52-0180-42CD-9482-8C48393DA2C2}"/>
    <cellStyle name="40% - Accent2 3" xfId="70" xr:uid="{00000000-0005-0000-0000-000060040000}"/>
    <cellStyle name="40% - Accent2 3 10" xfId="2350" xr:uid="{6A5C9A89-1E83-4359-BB98-984B85A70B35}"/>
    <cellStyle name="40% - Accent2 3 2" xfId="113" xr:uid="{00000000-0005-0000-0000-000061040000}"/>
    <cellStyle name="40% - Accent2 3 2 2" xfId="212" xr:uid="{00000000-0005-0000-0000-000062040000}"/>
    <cellStyle name="40% - Accent2 3 2 2 2" xfId="692" xr:uid="{00000000-0005-0000-0000-000063040000}"/>
    <cellStyle name="40% - Accent2 3 2 2 2 2" xfId="1836" xr:uid="{00000000-0005-0000-0000-000064040000}"/>
    <cellStyle name="40% - Accent2 3 2 2 2 2 2" xfId="8640" xr:uid="{05F9CC57-4D5A-4BE6-ACB4-5363D27244A0}"/>
    <cellStyle name="40% - Accent2 3 2 2 2 2 3" xfId="6372" xr:uid="{C448A154-0A4F-4B5F-8486-C4B12444B773}"/>
    <cellStyle name="40% - Accent2 3 2 2 2 2 4" xfId="4104" xr:uid="{E721E57E-CFFD-4263-9BA7-AABF3E7BAD0B}"/>
    <cellStyle name="40% - Accent2 3 2 2 2 3" xfId="7506" xr:uid="{0D8CB7F1-C0EA-40DF-93A6-C343FC564BF6}"/>
    <cellStyle name="40% - Accent2 3 2 2 2 4" xfId="5238" xr:uid="{55922D63-1623-4CFC-B2C6-CFF788244514}"/>
    <cellStyle name="40% - Accent2 3 2 2 2 5" xfId="2970" xr:uid="{4190C6B0-8C77-452F-888F-840DBD2E27D3}"/>
    <cellStyle name="40% - Accent2 3 2 2 3" xfId="1160" xr:uid="{00000000-0005-0000-0000-000065040000}"/>
    <cellStyle name="40% - Accent2 3 2 2 3 2" xfId="2294" xr:uid="{00000000-0005-0000-0000-000066040000}"/>
    <cellStyle name="40% - Accent2 3 2 2 3 2 2" xfId="9098" xr:uid="{36B3AB7B-38CB-441B-9BAB-270CFD6A648B}"/>
    <cellStyle name="40% - Accent2 3 2 2 3 2 3" xfId="6830" xr:uid="{63CD6B01-8AE2-419E-BF32-C05A01EB1CFC}"/>
    <cellStyle name="40% - Accent2 3 2 2 3 2 4" xfId="4562" xr:uid="{F9D7D29A-B171-481B-82CD-C6AA699DB854}"/>
    <cellStyle name="40% - Accent2 3 2 2 3 3" xfId="7964" xr:uid="{276A41F9-192A-4AAF-B6C8-0FEDBF76793A}"/>
    <cellStyle name="40% - Accent2 3 2 2 3 4" xfId="5696" xr:uid="{C3ACEAC6-1C49-4E97-9B84-CE761AE2C960}"/>
    <cellStyle name="40% - Accent2 3 2 2 3 5" xfId="3428" xr:uid="{28B8D409-3018-4B30-ADD4-A878795FFCBF}"/>
    <cellStyle name="40% - Accent2 3 2 2 4" xfId="1358" xr:uid="{00000000-0005-0000-0000-000067040000}"/>
    <cellStyle name="40% - Accent2 3 2 2 4 2" xfId="8162" xr:uid="{133C3C7D-E41B-4D4D-89B2-5DBAB2D27F14}"/>
    <cellStyle name="40% - Accent2 3 2 2 4 3" xfId="5894" xr:uid="{4506E9C7-B330-4EFC-B2F8-FA920329DFAA}"/>
    <cellStyle name="40% - Accent2 3 2 2 4 4" xfId="3626" xr:uid="{49A9CE75-BA4C-4232-BA56-E1AA37A131CA}"/>
    <cellStyle name="40% - Accent2 3 2 2 5" xfId="7028" xr:uid="{A1671391-FB5F-47B6-A3C8-25AE771592A2}"/>
    <cellStyle name="40% - Accent2 3 2 2 6" xfId="4760" xr:uid="{DA8C082E-2879-4E82-9E43-450DE1A09D4F}"/>
    <cellStyle name="40% - Accent2 3 2 2 7" xfId="2492" xr:uid="{BB5E4F80-1265-44E6-B375-4755AC348DCB}"/>
    <cellStyle name="40% - Accent2 3 2 3" xfId="311" xr:uid="{00000000-0005-0000-0000-000068040000}"/>
    <cellStyle name="40% - Accent2 3 2 3 2" xfId="1457" xr:uid="{00000000-0005-0000-0000-000069040000}"/>
    <cellStyle name="40% - Accent2 3 2 3 2 2" xfId="8261" xr:uid="{BB2386D1-9E85-4A08-91FB-6C1DDEDBA3C8}"/>
    <cellStyle name="40% - Accent2 3 2 3 2 3" xfId="5993" xr:uid="{E6DC77E9-31B2-4ABF-89CA-35648D07A779}"/>
    <cellStyle name="40% - Accent2 3 2 3 2 4" xfId="3725" xr:uid="{114BBD45-D5A6-4CD5-94C6-683192462D44}"/>
    <cellStyle name="40% - Accent2 3 2 3 3" xfId="7127" xr:uid="{2F0532BB-C1AE-40B7-A91C-8E7C006A584C}"/>
    <cellStyle name="40% - Accent2 3 2 3 4" xfId="4859" xr:uid="{4E64415A-EAC2-474C-A99A-E3403BCC8418}"/>
    <cellStyle name="40% - Accent2 3 2 3 5" xfId="2591" xr:uid="{40DEB833-8424-4862-B6E8-0181A4867E64}"/>
    <cellStyle name="40% - Accent2 3 2 4" xfId="425" xr:uid="{00000000-0005-0000-0000-00006A040000}"/>
    <cellStyle name="40% - Accent2 3 2 4 2" xfId="1570" xr:uid="{00000000-0005-0000-0000-00006B040000}"/>
    <cellStyle name="40% - Accent2 3 2 4 2 2" xfId="8374" xr:uid="{FCF8F0E0-D4E3-46AB-9FB9-F7A41E783B88}"/>
    <cellStyle name="40% - Accent2 3 2 4 2 3" xfId="6106" xr:uid="{D8C4284B-D52E-41F5-AC35-06A1F4D1F206}"/>
    <cellStyle name="40% - Accent2 3 2 4 2 4" xfId="3838" xr:uid="{BCAD5146-13CB-4099-955B-0A43CA767B42}"/>
    <cellStyle name="40% - Accent2 3 2 4 3" xfId="7240" xr:uid="{1577A7E3-4A12-47A1-9298-5FF0AF13742E}"/>
    <cellStyle name="40% - Accent2 3 2 4 4" xfId="4972" xr:uid="{AFAA0109-94D5-4FDC-81BF-F41FFDADAD26}"/>
    <cellStyle name="40% - Accent2 3 2 4 5" xfId="2704" xr:uid="{20DD6B88-E044-4398-A43B-4304965D4F47}"/>
    <cellStyle name="40% - Accent2 3 2 5" xfId="1061" xr:uid="{00000000-0005-0000-0000-00006C040000}"/>
    <cellStyle name="40% - Accent2 3 2 5 2" xfId="2195" xr:uid="{00000000-0005-0000-0000-00006D040000}"/>
    <cellStyle name="40% - Accent2 3 2 5 2 2" xfId="8999" xr:uid="{14C825CA-1193-4800-BBE9-53B07C801703}"/>
    <cellStyle name="40% - Accent2 3 2 5 2 3" xfId="6731" xr:uid="{683E272D-F6C5-442F-AE6F-EA2F7001C2E3}"/>
    <cellStyle name="40% - Accent2 3 2 5 2 4" xfId="4463" xr:uid="{E252CE59-D812-487C-A2A0-9A9831A0515E}"/>
    <cellStyle name="40% - Accent2 3 2 5 3" xfId="7865" xr:uid="{FA23172A-4B53-45B4-B1A0-A1BE477C7115}"/>
    <cellStyle name="40% - Accent2 3 2 5 4" xfId="5597" xr:uid="{5BF7870A-0CF2-46B9-B7B8-7CE300EE743F}"/>
    <cellStyle name="40% - Accent2 3 2 5 5" xfId="3329" xr:uid="{601CF61D-F6D0-4B93-84E0-A1BD23EF20C8}"/>
    <cellStyle name="40% - Accent2 3 2 6" xfId="1259" xr:uid="{00000000-0005-0000-0000-00006E040000}"/>
    <cellStyle name="40% - Accent2 3 2 6 2" xfId="8063" xr:uid="{6B91A494-8B56-42D7-8DFF-16078F33C269}"/>
    <cellStyle name="40% - Accent2 3 2 6 3" xfId="5795" xr:uid="{3EF3C1D2-384E-43CF-81B0-AA0051D2B383}"/>
    <cellStyle name="40% - Accent2 3 2 6 4" xfId="3527" xr:uid="{97975BE7-EEED-4DE6-80F0-4B88A3290DED}"/>
    <cellStyle name="40% - Accent2 3 2 7" xfId="6929" xr:uid="{A9A0632C-5659-4299-BABD-EFF424F3E461}"/>
    <cellStyle name="40% - Accent2 3 2 8" xfId="4661" xr:uid="{71DE9667-5981-4B4E-9CE4-D4967B8301A7}"/>
    <cellStyle name="40% - Accent2 3 2 9" xfId="2393" xr:uid="{C3EDDAEE-3AD7-41EB-B8D7-39450442D09F}"/>
    <cellStyle name="40% - Accent2 3 3" xfId="169" xr:uid="{00000000-0005-0000-0000-00006F040000}"/>
    <cellStyle name="40% - Accent2 3 3 2" xfId="693" xr:uid="{00000000-0005-0000-0000-000070040000}"/>
    <cellStyle name="40% - Accent2 3 3 2 2" xfId="1837" xr:uid="{00000000-0005-0000-0000-000071040000}"/>
    <cellStyle name="40% - Accent2 3 3 2 2 2" xfId="8641" xr:uid="{B9F31E9B-17E1-4DDF-977B-2B76A9940067}"/>
    <cellStyle name="40% - Accent2 3 3 2 2 3" xfId="6373" xr:uid="{DD2B342E-AF00-479A-8C60-2FB61665FCB1}"/>
    <cellStyle name="40% - Accent2 3 3 2 2 4" xfId="4105" xr:uid="{C126A9EB-771A-449E-AACC-587045907017}"/>
    <cellStyle name="40% - Accent2 3 3 2 3" xfId="7507" xr:uid="{20704F4F-37F0-406A-99B1-147FC35CD057}"/>
    <cellStyle name="40% - Accent2 3 3 2 4" xfId="5239" xr:uid="{9D05A5E9-A3FE-4EDC-BC30-D6D584CC1479}"/>
    <cellStyle name="40% - Accent2 3 3 2 5" xfId="2971" xr:uid="{ED5924FD-B0FF-4B01-B009-DB4E6861119D}"/>
    <cellStyle name="40% - Accent2 3 3 3" xfId="1117" xr:uid="{00000000-0005-0000-0000-000072040000}"/>
    <cellStyle name="40% - Accent2 3 3 3 2" xfId="2251" xr:uid="{00000000-0005-0000-0000-000073040000}"/>
    <cellStyle name="40% - Accent2 3 3 3 2 2" xfId="9055" xr:uid="{D93935E7-8CF6-493D-97C6-BD3E87DFB1B0}"/>
    <cellStyle name="40% - Accent2 3 3 3 2 3" xfId="6787" xr:uid="{EE42B264-37D8-456D-9930-A7BB1E2F354F}"/>
    <cellStyle name="40% - Accent2 3 3 3 2 4" xfId="4519" xr:uid="{5BABB67C-EF6C-44F6-9BC4-03BA8EB661C4}"/>
    <cellStyle name="40% - Accent2 3 3 3 3" xfId="7921" xr:uid="{785E97BF-AC5E-4185-A28F-FA100E6B40AA}"/>
    <cellStyle name="40% - Accent2 3 3 3 4" xfId="5653" xr:uid="{E3D09EC0-383E-4F9A-96AF-6A9237602687}"/>
    <cellStyle name="40% - Accent2 3 3 3 5" xfId="3385" xr:uid="{5A2796D0-53A5-4270-8511-EB85810A62A6}"/>
    <cellStyle name="40% - Accent2 3 3 4" xfId="1315" xr:uid="{00000000-0005-0000-0000-000074040000}"/>
    <cellStyle name="40% - Accent2 3 3 4 2" xfId="8119" xr:uid="{3F9A813B-9E33-4E33-B4DA-E735BA4A55BD}"/>
    <cellStyle name="40% - Accent2 3 3 4 3" xfId="5851" xr:uid="{6A82EE83-AC3D-4F45-85BB-8D7654A4B1E1}"/>
    <cellStyle name="40% - Accent2 3 3 4 4" xfId="3583" xr:uid="{7ED5B651-4934-4781-A765-473B8C0881DD}"/>
    <cellStyle name="40% - Accent2 3 3 5" xfId="6985" xr:uid="{C588B68F-5407-4241-9C54-02C6A9C06559}"/>
    <cellStyle name="40% - Accent2 3 3 6" xfId="4717" xr:uid="{891F641B-2D8E-4AF1-A218-1A831D86F27F}"/>
    <cellStyle name="40% - Accent2 3 3 7" xfId="2449" xr:uid="{D4AEDE47-2316-4FED-ADC8-11ACE2DD0525}"/>
    <cellStyle name="40% - Accent2 3 4" xfId="268" xr:uid="{00000000-0005-0000-0000-000075040000}"/>
    <cellStyle name="40% - Accent2 3 4 2" xfId="1414" xr:uid="{00000000-0005-0000-0000-000076040000}"/>
    <cellStyle name="40% - Accent2 3 4 2 2" xfId="8218" xr:uid="{7A210AD0-CD25-48CF-B721-EE89A86714AB}"/>
    <cellStyle name="40% - Accent2 3 4 2 3" xfId="5950" xr:uid="{1C82E785-DF48-4708-A3AE-E1BBA19C81B5}"/>
    <cellStyle name="40% - Accent2 3 4 2 4" xfId="3682" xr:uid="{42A3AED4-F138-4D2F-8711-CB5F1EDB73EE}"/>
    <cellStyle name="40% - Accent2 3 4 3" xfId="7084" xr:uid="{88F23713-2A10-45C0-9CA4-B89C7D5D1EE4}"/>
    <cellStyle name="40% - Accent2 3 4 4" xfId="4816" xr:uid="{C53330AC-65E0-45B5-8884-0687C5A9F62E}"/>
    <cellStyle name="40% - Accent2 3 4 5" xfId="2548" xr:uid="{844D0148-EC9C-4B44-A2E6-91FEA3C9954C}"/>
    <cellStyle name="40% - Accent2 3 5" xfId="382" xr:uid="{00000000-0005-0000-0000-000077040000}"/>
    <cellStyle name="40% - Accent2 3 5 2" xfId="1527" xr:uid="{00000000-0005-0000-0000-000078040000}"/>
    <cellStyle name="40% - Accent2 3 5 2 2" xfId="8331" xr:uid="{3C5AF0B0-6D01-42C0-A63B-CB87A0C81042}"/>
    <cellStyle name="40% - Accent2 3 5 2 3" xfId="6063" xr:uid="{4AF2B55F-C52C-4344-BE5E-90831AD2A953}"/>
    <cellStyle name="40% - Accent2 3 5 2 4" xfId="3795" xr:uid="{C7679E16-5501-4A6F-A314-ABD99AE943F6}"/>
    <cellStyle name="40% - Accent2 3 5 3" xfId="7197" xr:uid="{F47D07CA-3B81-4BB9-847F-B02E820E7F5A}"/>
    <cellStyle name="40% - Accent2 3 5 4" xfId="4929" xr:uid="{E1C58430-4D40-4AE8-B291-5C69B0EE61F8}"/>
    <cellStyle name="40% - Accent2 3 5 5" xfId="2661" xr:uid="{03BAB95F-5BDE-4E6B-8360-A4B03732FA27}"/>
    <cellStyle name="40% - Accent2 3 6" xfId="1018" xr:uid="{00000000-0005-0000-0000-000079040000}"/>
    <cellStyle name="40% - Accent2 3 6 2" xfId="2152" xr:uid="{00000000-0005-0000-0000-00007A040000}"/>
    <cellStyle name="40% - Accent2 3 6 2 2" xfId="8956" xr:uid="{6B725263-07BA-4D69-8E00-66CDFF85F1C8}"/>
    <cellStyle name="40% - Accent2 3 6 2 3" xfId="6688" xr:uid="{FA965B45-62A9-471B-8251-149C2F9BC26E}"/>
    <cellStyle name="40% - Accent2 3 6 2 4" xfId="4420" xr:uid="{309F7F12-A278-4E82-B48B-4AB59FD1CDDD}"/>
    <cellStyle name="40% - Accent2 3 6 3" xfId="7822" xr:uid="{7312D8B8-1E59-4E5E-A216-288817A261C7}"/>
    <cellStyle name="40% - Accent2 3 6 4" xfId="5554" xr:uid="{9F97B99C-4103-4B4E-99C4-EBD42B699590}"/>
    <cellStyle name="40% - Accent2 3 6 5" xfId="3286" xr:uid="{32235989-2712-41FC-9D9A-20847CC92374}"/>
    <cellStyle name="40% - Accent2 3 7" xfId="1216" xr:uid="{00000000-0005-0000-0000-00007B040000}"/>
    <cellStyle name="40% - Accent2 3 7 2" xfId="8020" xr:uid="{420CDB26-C1FA-4AA8-AEB1-638B5C0A5F7E}"/>
    <cellStyle name="40% - Accent2 3 7 3" xfId="5752" xr:uid="{DA61A98D-CBA7-4A15-B30F-76C7DEC020C2}"/>
    <cellStyle name="40% - Accent2 3 7 4" xfId="3484" xr:uid="{7D897923-FA43-4342-83EA-88D34B04D8D5}"/>
    <cellStyle name="40% - Accent2 3 8" xfId="6886" xr:uid="{97A223EA-261E-44C9-A7FA-E4826F77C60B}"/>
    <cellStyle name="40% - Accent2 3 9" xfId="4618" xr:uid="{3B1B0BDD-B853-4176-98A8-1BFF29B8D0B3}"/>
    <cellStyle name="40% - Accent2 4" xfId="84" xr:uid="{00000000-0005-0000-0000-00007C040000}"/>
    <cellStyle name="40% - Accent2 4 10" xfId="2364" xr:uid="{2E077129-D69D-426B-BCA0-09864B13B7B3}"/>
    <cellStyle name="40% - Accent2 4 2" xfId="114" xr:uid="{00000000-0005-0000-0000-00007D040000}"/>
    <cellStyle name="40% - Accent2 4 2 2" xfId="213" xr:uid="{00000000-0005-0000-0000-00007E040000}"/>
    <cellStyle name="40% - Accent2 4 2 2 2" xfId="694" xr:uid="{00000000-0005-0000-0000-00007F040000}"/>
    <cellStyle name="40% - Accent2 4 2 2 2 2" xfId="1838" xr:uid="{00000000-0005-0000-0000-000080040000}"/>
    <cellStyle name="40% - Accent2 4 2 2 2 2 2" xfId="8642" xr:uid="{92428B4A-352B-4430-BA97-CEEAD33E17D9}"/>
    <cellStyle name="40% - Accent2 4 2 2 2 2 3" xfId="6374" xr:uid="{462DB33A-E198-4790-81A2-FCDA42C4E26A}"/>
    <cellStyle name="40% - Accent2 4 2 2 2 2 4" xfId="4106" xr:uid="{0FCEF1D4-C072-4472-80A2-AF6C7D8D7F41}"/>
    <cellStyle name="40% - Accent2 4 2 2 2 3" xfId="7508" xr:uid="{6C5418B9-48D7-4225-B42A-615C77D1E35D}"/>
    <cellStyle name="40% - Accent2 4 2 2 2 4" xfId="5240" xr:uid="{24BD078C-27F1-4BF3-B129-96DAB73F24C1}"/>
    <cellStyle name="40% - Accent2 4 2 2 2 5" xfId="2972" xr:uid="{97EE5268-6E38-46A9-A113-84F911B89690}"/>
    <cellStyle name="40% - Accent2 4 2 2 3" xfId="1161" xr:uid="{00000000-0005-0000-0000-000081040000}"/>
    <cellStyle name="40% - Accent2 4 2 2 3 2" xfId="2295" xr:uid="{00000000-0005-0000-0000-000082040000}"/>
    <cellStyle name="40% - Accent2 4 2 2 3 2 2" xfId="9099" xr:uid="{D2DCD756-7D2F-4A54-A20E-E8665F10F5CE}"/>
    <cellStyle name="40% - Accent2 4 2 2 3 2 3" xfId="6831" xr:uid="{71602E1E-5654-42D5-8C67-C102BABE4D5D}"/>
    <cellStyle name="40% - Accent2 4 2 2 3 2 4" xfId="4563" xr:uid="{49A98E50-7434-4654-94E6-1ACD86F7C30E}"/>
    <cellStyle name="40% - Accent2 4 2 2 3 3" xfId="7965" xr:uid="{9BF8C0C5-A0D8-4EE4-905A-48B76DF4F1E2}"/>
    <cellStyle name="40% - Accent2 4 2 2 3 4" xfId="5697" xr:uid="{03B40C46-B04F-4C9D-B2E6-6F715DBB7EE4}"/>
    <cellStyle name="40% - Accent2 4 2 2 3 5" xfId="3429" xr:uid="{EC7620E7-1C87-474D-AFE6-DE4DA9D2F35B}"/>
    <cellStyle name="40% - Accent2 4 2 2 4" xfId="1359" xr:uid="{00000000-0005-0000-0000-000083040000}"/>
    <cellStyle name="40% - Accent2 4 2 2 4 2" xfId="8163" xr:uid="{F7EE60F6-ED58-4DA2-A65E-BEDBACD07773}"/>
    <cellStyle name="40% - Accent2 4 2 2 4 3" xfId="5895" xr:uid="{5C10E432-0BF1-4C4D-86A5-F062D205D72D}"/>
    <cellStyle name="40% - Accent2 4 2 2 4 4" xfId="3627" xr:uid="{C0A3CD4B-33FE-46B8-B7E3-09A7171E82DD}"/>
    <cellStyle name="40% - Accent2 4 2 2 5" xfId="7029" xr:uid="{60C182A4-9D4A-4329-8856-0E916A537E54}"/>
    <cellStyle name="40% - Accent2 4 2 2 6" xfId="4761" xr:uid="{51015182-D8BA-4F17-9949-7BF7AF0C42C0}"/>
    <cellStyle name="40% - Accent2 4 2 2 7" xfId="2493" xr:uid="{385349E9-BC61-42BE-917B-19F1E950E276}"/>
    <cellStyle name="40% - Accent2 4 2 3" xfId="312" xr:uid="{00000000-0005-0000-0000-000084040000}"/>
    <cellStyle name="40% - Accent2 4 2 3 2" xfId="1458" xr:uid="{00000000-0005-0000-0000-000085040000}"/>
    <cellStyle name="40% - Accent2 4 2 3 2 2" xfId="8262" xr:uid="{F5EFD735-04BC-4270-8CB4-0BDFAEC73448}"/>
    <cellStyle name="40% - Accent2 4 2 3 2 3" xfId="5994" xr:uid="{A1BD4D1F-57FE-45EA-9247-19921F4C35D5}"/>
    <cellStyle name="40% - Accent2 4 2 3 2 4" xfId="3726" xr:uid="{912D012C-1E9D-415E-B3C1-78C3E3C0C35E}"/>
    <cellStyle name="40% - Accent2 4 2 3 3" xfId="7128" xr:uid="{88BE009A-8258-4421-95DE-BCCBBB69F736}"/>
    <cellStyle name="40% - Accent2 4 2 3 4" xfId="4860" xr:uid="{6B58270D-B0A6-4907-AF0F-08BB46810A97}"/>
    <cellStyle name="40% - Accent2 4 2 3 5" xfId="2592" xr:uid="{9ED0D422-BBE9-4F97-8DEB-763EF3AD5066}"/>
    <cellStyle name="40% - Accent2 4 2 4" xfId="426" xr:uid="{00000000-0005-0000-0000-000086040000}"/>
    <cellStyle name="40% - Accent2 4 2 4 2" xfId="1571" xr:uid="{00000000-0005-0000-0000-000087040000}"/>
    <cellStyle name="40% - Accent2 4 2 4 2 2" xfId="8375" xr:uid="{8CEAC994-EE04-41B6-BD3E-F51261B6E28A}"/>
    <cellStyle name="40% - Accent2 4 2 4 2 3" xfId="6107" xr:uid="{5B91C8B6-2F5A-4419-BDF8-4C8F503BEEEC}"/>
    <cellStyle name="40% - Accent2 4 2 4 2 4" xfId="3839" xr:uid="{1DFC6120-5FE4-406C-9C49-C1DEC55F49C2}"/>
    <cellStyle name="40% - Accent2 4 2 4 3" xfId="7241" xr:uid="{D5E97620-E807-4282-A9D6-7E8B97E55DAB}"/>
    <cellStyle name="40% - Accent2 4 2 4 4" xfId="4973" xr:uid="{2B1A356C-84B4-4B3D-BCCB-9F32D7017650}"/>
    <cellStyle name="40% - Accent2 4 2 4 5" xfId="2705" xr:uid="{3CD8D740-FDE8-46F6-B88D-00B703C42989}"/>
    <cellStyle name="40% - Accent2 4 2 5" xfId="1062" xr:uid="{00000000-0005-0000-0000-000088040000}"/>
    <cellStyle name="40% - Accent2 4 2 5 2" xfId="2196" xr:uid="{00000000-0005-0000-0000-000089040000}"/>
    <cellStyle name="40% - Accent2 4 2 5 2 2" xfId="9000" xr:uid="{0BD842EE-FED7-4080-AA08-7E91A8020559}"/>
    <cellStyle name="40% - Accent2 4 2 5 2 3" xfId="6732" xr:uid="{59869123-83F6-44DC-9891-4C4A33139C1B}"/>
    <cellStyle name="40% - Accent2 4 2 5 2 4" xfId="4464" xr:uid="{3E7F5631-1553-4BC3-9DCF-05A1AF2ACA19}"/>
    <cellStyle name="40% - Accent2 4 2 5 3" xfId="7866" xr:uid="{9F7D8E56-9357-4432-876B-C98F243B5188}"/>
    <cellStyle name="40% - Accent2 4 2 5 4" xfId="5598" xr:uid="{FA930B3D-164A-40A6-A4C5-761DFD4DF5D5}"/>
    <cellStyle name="40% - Accent2 4 2 5 5" xfId="3330" xr:uid="{51744562-A0D0-4D5E-BAA3-AB141B56F83C}"/>
    <cellStyle name="40% - Accent2 4 2 6" xfId="1260" xr:uid="{00000000-0005-0000-0000-00008A040000}"/>
    <cellStyle name="40% - Accent2 4 2 6 2" xfId="8064" xr:uid="{AEADFFA8-AC83-4A9E-B0BF-551172490F77}"/>
    <cellStyle name="40% - Accent2 4 2 6 3" xfId="5796" xr:uid="{D18C6752-90BD-4EFC-B34D-6FAB76B7BDF1}"/>
    <cellStyle name="40% - Accent2 4 2 6 4" xfId="3528" xr:uid="{D955A29F-6E22-453C-82D8-C23D9E694920}"/>
    <cellStyle name="40% - Accent2 4 2 7" xfId="6930" xr:uid="{4892171E-524D-483D-AC68-843AC0D0C5E6}"/>
    <cellStyle name="40% - Accent2 4 2 8" xfId="4662" xr:uid="{9186DFF8-9011-44D0-8F05-EE1C0C6F0F66}"/>
    <cellStyle name="40% - Accent2 4 2 9" xfId="2394" xr:uid="{2E3B34BB-EA54-478F-A828-A0BDDC0A882D}"/>
    <cellStyle name="40% - Accent2 4 3" xfId="183" xr:uid="{00000000-0005-0000-0000-00008B040000}"/>
    <cellStyle name="40% - Accent2 4 3 2" xfId="695" xr:uid="{00000000-0005-0000-0000-00008C040000}"/>
    <cellStyle name="40% - Accent2 4 3 2 2" xfId="1839" xr:uid="{00000000-0005-0000-0000-00008D040000}"/>
    <cellStyle name="40% - Accent2 4 3 2 2 2" xfId="8643" xr:uid="{44A2C50F-40BA-4C3A-AD89-D31FA30E5604}"/>
    <cellStyle name="40% - Accent2 4 3 2 2 3" xfId="6375" xr:uid="{E0E610D6-E96D-4BC6-943D-26713D811B6F}"/>
    <cellStyle name="40% - Accent2 4 3 2 2 4" xfId="4107" xr:uid="{C9EE3B7C-7A38-4696-B267-454779FF971A}"/>
    <cellStyle name="40% - Accent2 4 3 2 3" xfId="7509" xr:uid="{C8419A58-C319-4F69-A977-694155EFD25D}"/>
    <cellStyle name="40% - Accent2 4 3 2 4" xfId="5241" xr:uid="{2CE55469-276E-4C8A-99F7-EB0E1F0CAFB0}"/>
    <cellStyle name="40% - Accent2 4 3 2 5" xfId="2973" xr:uid="{6670E1EC-5DD0-4F23-A215-D1B5E9FA6994}"/>
    <cellStyle name="40% - Accent2 4 3 3" xfId="1131" xr:uid="{00000000-0005-0000-0000-00008E040000}"/>
    <cellStyle name="40% - Accent2 4 3 3 2" xfId="2265" xr:uid="{00000000-0005-0000-0000-00008F040000}"/>
    <cellStyle name="40% - Accent2 4 3 3 2 2" xfId="9069" xr:uid="{26B4D63C-BBE9-47A4-BFF8-67C27309A322}"/>
    <cellStyle name="40% - Accent2 4 3 3 2 3" xfId="6801" xr:uid="{B442F666-1EBE-4491-9A10-A4E4C110E64B}"/>
    <cellStyle name="40% - Accent2 4 3 3 2 4" xfId="4533" xr:uid="{7F6A052D-5A30-4843-A4FF-BE2DED1B9706}"/>
    <cellStyle name="40% - Accent2 4 3 3 3" xfId="7935" xr:uid="{6E0F0EF2-372C-489C-A8C8-0D6CC0CBAD50}"/>
    <cellStyle name="40% - Accent2 4 3 3 4" xfId="5667" xr:uid="{F4FF2506-35E8-42D3-BBFA-E1E4372E07B7}"/>
    <cellStyle name="40% - Accent2 4 3 3 5" xfId="3399" xr:uid="{1DC5664E-36F3-4AB4-8214-423EC643EF5B}"/>
    <cellStyle name="40% - Accent2 4 3 4" xfId="1329" xr:uid="{00000000-0005-0000-0000-000090040000}"/>
    <cellStyle name="40% - Accent2 4 3 4 2" xfId="8133" xr:uid="{EDD240F0-84C9-4CE9-A476-277672BBFA6A}"/>
    <cellStyle name="40% - Accent2 4 3 4 3" xfId="5865" xr:uid="{1BEC090C-9E22-47A9-A729-FFAA4F66C549}"/>
    <cellStyle name="40% - Accent2 4 3 4 4" xfId="3597" xr:uid="{C622BCD9-554D-46FB-96FD-14129A863581}"/>
    <cellStyle name="40% - Accent2 4 3 5" xfId="6999" xr:uid="{11DC74EB-794F-42D9-A7F9-659840DAA135}"/>
    <cellStyle name="40% - Accent2 4 3 6" xfId="4731" xr:uid="{4DD006B8-AE95-47BE-B5A4-D79AF12B608A}"/>
    <cellStyle name="40% - Accent2 4 3 7" xfId="2463" xr:uid="{B5DCBD8F-0BF9-4D99-A24F-D12FA672EB2D}"/>
    <cellStyle name="40% - Accent2 4 4" xfId="282" xr:uid="{00000000-0005-0000-0000-000091040000}"/>
    <cellStyle name="40% - Accent2 4 4 2" xfId="1428" xr:uid="{00000000-0005-0000-0000-000092040000}"/>
    <cellStyle name="40% - Accent2 4 4 2 2" xfId="8232" xr:uid="{762487D6-2CA0-400F-9A85-D00A7232FF0F}"/>
    <cellStyle name="40% - Accent2 4 4 2 3" xfId="5964" xr:uid="{F31B84E0-E127-478A-9CAB-E1EC1EF7FC86}"/>
    <cellStyle name="40% - Accent2 4 4 2 4" xfId="3696" xr:uid="{024D9E22-FF77-4C17-B06D-1974ED8CFD46}"/>
    <cellStyle name="40% - Accent2 4 4 3" xfId="7098" xr:uid="{738AB504-9EBE-4436-84E1-B0ACDE6962B4}"/>
    <cellStyle name="40% - Accent2 4 4 4" xfId="4830" xr:uid="{C68BAB40-3531-4794-9271-21446FB6819C}"/>
    <cellStyle name="40% - Accent2 4 4 5" xfId="2562" xr:uid="{23EB82B0-FB11-43B8-B2CF-28B3DFF71AC6}"/>
    <cellStyle name="40% - Accent2 4 5" xfId="396" xr:uid="{00000000-0005-0000-0000-000093040000}"/>
    <cellStyle name="40% - Accent2 4 5 2" xfId="1541" xr:uid="{00000000-0005-0000-0000-000094040000}"/>
    <cellStyle name="40% - Accent2 4 5 2 2" xfId="8345" xr:uid="{1DF81D71-3279-47BD-A322-E0A08761232D}"/>
    <cellStyle name="40% - Accent2 4 5 2 3" xfId="6077" xr:uid="{760533EE-E05C-40E3-89F7-321528D14E2E}"/>
    <cellStyle name="40% - Accent2 4 5 2 4" xfId="3809" xr:uid="{03645359-CF5D-4879-8D4A-59890C053405}"/>
    <cellStyle name="40% - Accent2 4 5 3" xfId="7211" xr:uid="{9D4B935E-234F-4D44-A58B-04B9A36BA59F}"/>
    <cellStyle name="40% - Accent2 4 5 4" xfId="4943" xr:uid="{DF58107F-8CCD-4211-A331-7FEA92A186C8}"/>
    <cellStyle name="40% - Accent2 4 5 5" xfId="2675" xr:uid="{9C4C0843-8236-442B-8A11-8002834BAA72}"/>
    <cellStyle name="40% - Accent2 4 6" xfId="1032" xr:uid="{00000000-0005-0000-0000-000095040000}"/>
    <cellStyle name="40% - Accent2 4 6 2" xfId="2166" xr:uid="{00000000-0005-0000-0000-000096040000}"/>
    <cellStyle name="40% - Accent2 4 6 2 2" xfId="8970" xr:uid="{0EEC4E87-509A-4E6F-8EAF-9F8E15BCA257}"/>
    <cellStyle name="40% - Accent2 4 6 2 3" xfId="6702" xr:uid="{D52D0926-6B2D-483F-93C6-D7F82548384C}"/>
    <cellStyle name="40% - Accent2 4 6 2 4" xfId="4434" xr:uid="{222F3C62-0D1D-413A-B29F-91993BEFD28B}"/>
    <cellStyle name="40% - Accent2 4 6 3" xfId="7836" xr:uid="{852EC031-2C54-405A-832E-29D37BCB8F6A}"/>
    <cellStyle name="40% - Accent2 4 6 4" xfId="5568" xr:uid="{F4C2C18C-6A8E-439D-BD5D-B202908BA48F}"/>
    <cellStyle name="40% - Accent2 4 6 5" xfId="3300" xr:uid="{350B62E9-445A-4420-9326-4C4ADA23A122}"/>
    <cellStyle name="40% - Accent2 4 7" xfId="1230" xr:uid="{00000000-0005-0000-0000-000097040000}"/>
    <cellStyle name="40% - Accent2 4 7 2" xfId="8034" xr:uid="{9A7207A2-29FC-49BA-A1C0-6987DEB7E396}"/>
    <cellStyle name="40% - Accent2 4 7 3" xfId="5766" xr:uid="{EEE3E908-ECF2-43E5-A372-9A4094288633}"/>
    <cellStyle name="40% - Accent2 4 7 4" xfId="3498" xr:uid="{589BCA0C-288C-45E5-BB77-13C51A122290}"/>
    <cellStyle name="40% - Accent2 4 8" xfId="6900" xr:uid="{8739AA17-84F1-4E5D-AC4F-095DE90965AF}"/>
    <cellStyle name="40% - Accent2 4 9" xfId="4632" xr:uid="{BCE5FB7F-812D-4D97-B111-3961C33A05B9}"/>
    <cellStyle name="40% - Accent2 5" xfId="141" xr:uid="{00000000-0005-0000-0000-000098040000}"/>
    <cellStyle name="40% - Accent2 5 2" xfId="339" xr:uid="{00000000-0005-0000-0000-000099040000}"/>
    <cellStyle name="40% - Accent2 5 2 2" xfId="696" xr:uid="{00000000-0005-0000-0000-00009A040000}"/>
    <cellStyle name="40% - Accent2 5 2 2 2" xfId="1840" xr:uid="{00000000-0005-0000-0000-00009B040000}"/>
    <cellStyle name="40% - Accent2 5 2 2 2 2" xfId="8644" xr:uid="{D65B2145-7BD6-47D5-8EC0-6B8A4E5CB0E5}"/>
    <cellStyle name="40% - Accent2 5 2 2 2 3" xfId="6376" xr:uid="{FC50F4E3-83DA-4B4E-888C-E9658B41B0DA}"/>
    <cellStyle name="40% - Accent2 5 2 2 2 4" xfId="4108" xr:uid="{113012F9-0D4A-46A1-AF33-AC31A5F77ACC}"/>
    <cellStyle name="40% - Accent2 5 2 2 3" xfId="7510" xr:uid="{A340BD4B-457A-49F4-93CC-6BB85AF706BC}"/>
    <cellStyle name="40% - Accent2 5 2 2 4" xfId="5242" xr:uid="{9116920A-5CB6-41BA-AA61-949AACE72D07}"/>
    <cellStyle name="40% - Accent2 5 2 2 5" xfId="2974" xr:uid="{895D6DFF-565A-4280-B1FA-1311451B1357}"/>
    <cellStyle name="40% - Accent2 5 2 3" xfId="1485" xr:uid="{00000000-0005-0000-0000-00009C040000}"/>
    <cellStyle name="40% - Accent2 5 2 3 2" xfId="8289" xr:uid="{FFB65D53-01A2-4D8A-803A-486618566327}"/>
    <cellStyle name="40% - Accent2 5 2 3 3" xfId="6021" xr:uid="{A518301D-37BF-4FE4-BFA1-DB756629221C}"/>
    <cellStyle name="40% - Accent2 5 2 3 4" xfId="3753" xr:uid="{E8A3C0BA-CA67-494D-981A-6E2BE1B257CB}"/>
    <cellStyle name="40% - Accent2 5 2 4" xfId="7155" xr:uid="{E83A9E89-2217-4CD2-AE59-CBEC2DE05802}"/>
    <cellStyle name="40% - Accent2 5 2 5" xfId="4887" xr:uid="{FBCCEAE5-C07C-4294-9FBB-BF894B60E836}"/>
    <cellStyle name="40% - Accent2 5 2 6" xfId="2619" xr:uid="{446C5D40-2F0B-4F5C-93E3-CAD382F5E502}"/>
    <cellStyle name="40% - Accent2 5 3" xfId="697" xr:uid="{00000000-0005-0000-0000-00009D040000}"/>
    <cellStyle name="40% - Accent2 5 3 2" xfId="1841" xr:uid="{00000000-0005-0000-0000-00009E040000}"/>
    <cellStyle name="40% - Accent2 5 3 2 2" xfId="8645" xr:uid="{083D501D-FCD3-4D6E-BE26-71C67C2E56B1}"/>
    <cellStyle name="40% - Accent2 5 3 2 3" xfId="6377" xr:uid="{52E1B228-A5E8-46BA-BE0F-162B3FD50E10}"/>
    <cellStyle name="40% - Accent2 5 3 2 4" xfId="4109" xr:uid="{1D8D2026-B7B2-4E84-BC0F-2DF7AB12CF61}"/>
    <cellStyle name="40% - Accent2 5 3 3" xfId="7511" xr:uid="{DB1B6E54-2EFE-4FB7-B0CB-E1E7979E4BCC}"/>
    <cellStyle name="40% - Accent2 5 3 4" xfId="5243" xr:uid="{C24F64D5-EAA4-44C4-BA3C-FA87619C3CD4}"/>
    <cellStyle name="40% - Accent2 5 3 5" xfId="2975" xr:uid="{5FF4B872-6608-4D15-B2A0-3048359A8A8F}"/>
    <cellStyle name="40% - Accent2 5 4" xfId="698" xr:uid="{00000000-0005-0000-0000-00009F040000}"/>
    <cellStyle name="40% - Accent2 5 4 2" xfId="1842" xr:uid="{00000000-0005-0000-0000-0000A0040000}"/>
    <cellStyle name="40% - Accent2 5 4 2 2" xfId="8646" xr:uid="{35AF00DA-3BAA-4A89-BAEF-107F79CB82EE}"/>
    <cellStyle name="40% - Accent2 5 4 2 3" xfId="6378" xr:uid="{5AA02E8B-92EA-4B2B-851E-EA17F7207A8A}"/>
    <cellStyle name="40% - Accent2 5 4 2 4" xfId="4110" xr:uid="{49D4D38B-DEC1-4341-BEFD-D9EBA7D4199F}"/>
    <cellStyle name="40% - Accent2 5 4 3" xfId="7512" xr:uid="{48E38DD0-86A6-4CF7-A041-0092879D82B9}"/>
    <cellStyle name="40% - Accent2 5 4 4" xfId="5244" xr:uid="{D1C71A6A-291D-4BDD-A369-0BBFE579B811}"/>
    <cellStyle name="40% - Accent2 5 4 5" xfId="2976" xr:uid="{8104D1DD-E3C7-4623-BDFD-43413F66A9F3}"/>
    <cellStyle name="40% - Accent2 5 5" xfId="1089" xr:uid="{00000000-0005-0000-0000-0000A1040000}"/>
    <cellStyle name="40% - Accent2 5 5 2" xfId="2223" xr:uid="{00000000-0005-0000-0000-0000A2040000}"/>
    <cellStyle name="40% - Accent2 5 5 2 2" xfId="9027" xr:uid="{B96C84BC-F2DE-4767-9B67-2C6FB8794B1A}"/>
    <cellStyle name="40% - Accent2 5 5 2 3" xfId="6759" xr:uid="{1191FBFA-3E24-4681-ACCA-F89A4BFA8ECD}"/>
    <cellStyle name="40% - Accent2 5 5 2 4" xfId="4491" xr:uid="{58658127-2B7A-4E5F-B1D0-B345BF7A3321}"/>
    <cellStyle name="40% - Accent2 5 5 3" xfId="7893" xr:uid="{9BCA349E-2950-403E-9E14-FD17634B8D45}"/>
    <cellStyle name="40% - Accent2 5 5 4" xfId="5625" xr:uid="{9B617D0F-A7FC-45DB-AFE9-9F577F332B23}"/>
    <cellStyle name="40% - Accent2 5 5 5" xfId="3357" xr:uid="{9139CA08-C28C-4F11-8A07-49FE6A8D9D7C}"/>
    <cellStyle name="40% - Accent2 5 6" xfId="1287" xr:uid="{00000000-0005-0000-0000-0000A3040000}"/>
    <cellStyle name="40% - Accent2 5 6 2" xfId="8091" xr:uid="{BF2DA59B-DD41-404E-9C4A-66F11B42D0A2}"/>
    <cellStyle name="40% - Accent2 5 6 3" xfId="5823" xr:uid="{1A8751AC-9757-45FE-943B-91EEF2EF5C12}"/>
    <cellStyle name="40% - Accent2 5 6 4" xfId="3555" xr:uid="{0ADDDA47-9CB4-4E57-88B5-39D7BE2655CA}"/>
    <cellStyle name="40% - Accent2 5 7" xfId="6957" xr:uid="{26A93B98-040B-42F9-927A-B383FF5714DD}"/>
    <cellStyle name="40% - Accent2 5 8" xfId="4689" xr:uid="{75A818DB-445C-4F01-B707-7804EC047EAC}"/>
    <cellStyle name="40% - Accent2 5 9" xfId="2421" xr:uid="{0B398378-8F1F-4CDC-8FD7-473EFD3773E9}"/>
    <cellStyle name="40% - Accent2 6" xfId="240" xr:uid="{00000000-0005-0000-0000-0000A4040000}"/>
    <cellStyle name="40% - Accent2 6 2" xfId="699" xr:uid="{00000000-0005-0000-0000-0000A5040000}"/>
    <cellStyle name="40% - Accent2 6 2 2" xfId="700" xr:uid="{00000000-0005-0000-0000-0000A6040000}"/>
    <cellStyle name="40% - Accent2 6 2 2 2" xfId="1844" xr:uid="{00000000-0005-0000-0000-0000A7040000}"/>
    <cellStyle name="40% - Accent2 6 2 2 2 2" xfId="8648" xr:uid="{CCAC8351-9F82-4F58-8E03-3CDEECD5FA3F}"/>
    <cellStyle name="40% - Accent2 6 2 2 2 3" xfId="6380" xr:uid="{2552234A-57B8-419E-B12C-E8DC0DF1B0CF}"/>
    <cellStyle name="40% - Accent2 6 2 2 2 4" xfId="4112" xr:uid="{2756BB32-4409-4E9D-AC94-40A70A43B62A}"/>
    <cellStyle name="40% - Accent2 6 2 2 3" xfId="7514" xr:uid="{EBFD804B-0E99-419F-AF7D-4F32207BE8C0}"/>
    <cellStyle name="40% - Accent2 6 2 2 4" xfId="5246" xr:uid="{CDF88A52-B524-476D-8DD8-C244628CE3FB}"/>
    <cellStyle name="40% - Accent2 6 2 2 5" xfId="2978" xr:uid="{61844A21-C689-46C3-A38E-327684EBCD3C}"/>
    <cellStyle name="40% - Accent2 6 2 3" xfId="1843" xr:uid="{00000000-0005-0000-0000-0000A8040000}"/>
    <cellStyle name="40% - Accent2 6 2 3 2" xfId="8647" xr:uid="{F0F6A2EE-5D75-4EEA-9ED9-87D36FEE626B}"/>
    <cellStyle name="40% - Accent2 6 2 3 3" xfId="6379" xr:uid="{78B22503-8306-41CC-B449-68CEEE402391}"/>
    <cellStyle name="40% - Accent2 6 2 3 4" xfId="4111" xr:uid="{38401AB8-9872-43A2-8FE1-1EB999BB15AD}"/>
    <cellStyle name="40% - Accent2 6 2 4" xfId="7513" xr:uid="{9410FAD6-E1EC-48F3-8A93-9525B3A6C543}"/>
    <cellStyle name="40% - Accent2 6 2 5" xfId="5245" xr:uid="{DF4FEC3C-647E-41DE-9230-0FDE15E9B26A}"/>
    <cellStyle name="40% - Accent2 6 2 6" xfId="2977" xr:uid="{1B4F8DC6-FCB4-4BD8-A420-72A8894A38E6}"/>
    <cellStyle name="40% - Accent2 6 3" xfId="701" xr:uid="{00000000-0005-0000-0000-0000A9040000}"/>
    <cellStyle name="40% - Accent2 6 3 2" xfId="1845" xr:uid="{00000000-0005-0000-0000-0000AA040000}"/>
    <cellStyle name="40% - Accent2 6 3 2 2" xfId="8649" xr:uid="{1CB77C1C-58EE-4CDD-B6D7-8532CF5CA84A}"/>
    <cellStyle name="40% - Accent2 6 3 2 3" xfId="6381" xr:uid="{B940AF72-A484-4B99-9B74-DB4B52918B6A}"/>
    <cellStyle name="40% - Accent2 6 3 2 4" xfId="4113" xr:uid="{16A1CB79-998F-483A-9106-DB6C9CF082B3}"/>
    <cellStyle name="40% - Accent2 6 3 3" xfId="7515" xr:uid="{84184787-BB50-4FFD-BDF8-0EBBE87D7CA3}"/>
    <cellStyle name="40% - Accent2 6 3 4" xfId="5247" xr:uid="{BE8BF953-CF5F-49DB-B9CA-018ADF7F48DE}"/>
    <cellStyle name="40% - Accent2 6 3 5" xfId="2979" xr:uid="{98DBE082-B28F-48B3-A355-366E6BFDC3A5}"/>
    <cellStyle name="40% - Accent2 6 4" xfId="702" xr:uid="{00000000-0005-0000-0000-0000AB040000}"/>
    <cellStyle name="40% - Accent2 6 4 2" xfId="1846" xr:uid="{00000000-0005-0000-0000-0000AC040000}"/>
    <cellStyle name="40% - Accent2 6 4 2 2" xfId="8650" xr:uid="{70F74BD3-452A-4BBF-9710-2FE112DB766F}"/>
    <cellStyle name="40% - Accent2 6 4 2 3" xfId="6382" xr:uid="{CCFB9B3C-4ECE-4604-A9AB-2F340DD9F517}"/>
    <cellStyle name="40% - Accent2 6 4 2 4" xfId="4114" xr:uid="{063D30F0-A7E6-498D-B3C7-805FEE09BEC2}"/>
    <cellStyle name="40% - Accent2 6 4 3" xfId="7516" xr:uid="{7D6CCE12-4E28-4F1F-B179-71B7A9582FEB}"/>
    <cellStyle name="40% - Accent2 6 4 4" xfId="5248" xr:uid="{0B8FBF20-6569-4813-ADF1-9200A68D1DC3}"/>
    <cellStyle name="40% - Accent2 6 4 5" xfId="2980" xr:uid="{C9043BD4-7D1E-40C8-AD3F-7A65C02ABFF0}"/>
    <cellStyle name="40% - Accent2 6 5" xfId="1386" xr:uid="{00000000-0005-0000-0000-0000AD040000}"/>
    <cellStyle name="40% - Accent2 6 5 2" xfId="8190" xr:uid="{D5F9AA53-A495-491D-8A84-960B81D48D19}"/>
    <cellStyle name="40% - Accent2 6 5 3" xfId="5922" xr:uid="{0351C740-33CE-4D95-AB79-11B5C647E270}"/>
    <cellStyle name="40% - Accent2 6 5 4" xfId="3654" xr:uid="{D516183C-C0C8-4F03-828C-F06D528577EA}"/>
    <cellStyle name="40% - Accent2 6 6" xfId="7056" xr:uid="{A748E2B3-5941-4A2A-BEF7-4B4B63DAAB89}"/>
    <cellStyle name="40% - Accent2 6 7" xfId="4788" xr:uid="{130331C6-60C3-4597-AAE1-19030134A375}"/>
    <cellStyle name="40% - Accent2 6 8" xfId="2520" xr:uid="{D645662E-828C-470D-BBBF-10A2E8020327}"/>
    <cellStyle name="40% - Accent2 7" xfId="354" xr:uid="{00000000-0005-0000-0000-0000AE040000}"/>
    <cellStyle name="40% - Accent2 7 2" xfId="703" xr:uid="{00000000-0005-0000-0000-0000AF040000}"/>
    <cellStyle name="40% - Accent2 7 2 2" xfId="704" xr:uid="{00000000-0005-0000-0000-0000B0040000}"/>
    <cellStyle name="40% - Accent2 7 2 2 2" xfId="1848" xr:uid="{00000000-0005-0000-0000-0000B1040000}"/>
    <cellStyle name="40% - Accent2 7 2 2 2 2" xfId="8652" xr:uid="{9C933ABE-BDFD-475C-A02B-D62DB966085D}"/>
    <cellStyle name="40% - Accent2 7 2 2 2 3" xfId="6384" xr:uid="{4E5AF3A7-976B-40C4-AD0D-DDC6BF09F833}"/>
    <cellStyle name="40% - Accent2 7 2 2 2 4" xfId="4116" xr:uid="{E3E0F755-FED9-43A0-9C1F-724B542281A6}"/>
    <cellStyle name="40% - Accent2 7 2 2 3" xfId="7518" xr:uid="{B6434C82-5389-4718-93AD-119EE5004D95}"/>
    <cellStyle name="40% - Accent2 7 2 2 4" xfId="5250" xr:uid="{AE55D95F-6732-419F-B208-2AD27806E9B8}"/>
    <cellStyle name="40% - Accent2 7 2 2 5" xfId="2982" xr:uid="{6B96A481-5AA7-41E8-B7AC-7805FFCE412A}"/>
    <cellStyle name="40% - Accent2 7 2 3" xfId="1847" xr:uid="{00000000-0005-0000-0000-0000B2040000}"/>
    <cellStyle name="40% - Accent2 7 2 3 2" xfId="8651" xr:uid="{A8410456-2711-48C9-BD9F-F164475014B0}"/>
    <cellStyle name="40% - Accent2 7 2 3 3" xfId="6383" xr:uid="{4E2E63DE-D696-42E4-A060-91F7B78657D6}"/>
    <cellStyle name="40% - Accent2 7 2 3 4" xfId="4115" xr:uid="{AD9CF91C-49A6-4197-9ED6-7B184861D2A9}"/>
    <cellStyle name="40% - Accent2 7 2 4" xfId="7517" xr:uid="{40C19574-3304-4AF9-9FD5-4A47B6315261}"/>
    <cellStyle name="40% - Accent2 7 2 5" xfId="5249" xr:uid="{60B27CDC-5E5F-446E-84C5-8D8B43941684}"/>
    <cellStyle name="40% - Accent2 7 2 6" xfId="2981" xr:uid="{3C9F2418-1856-45A8-BCA7-3AF0C3228B48}"/>
    <cellStyle name="40% - Accent2 7 3" xfId="705" xr:uid="{00000000-0005-0000-0000-0000B3040000}"/>
    <cellStyle name="40% - Accent2 7 3 2" xfId="1849" xr:uid="{00000000-0005-0000-0000-0000B4040000}"/>
    <cellStyle name="40% - Accent2 7 3 2 2" xfId="8653" xr:uid="{BC0EE8CB-8950-469C-96AD-89E997CD503C}"/>
    <cellStyle name="40% - Accent2 7 3 2 3" xfId="6385" xr:uid="{EA2BB53C-C525-4BCF-A6A4-6CF0AE14D333}"/>
    <cellStyle name="40% - Accent2 7 3 2 4" xfId="4117" xr:uid="{D5118BCE-A80C-417E-9C5C-41DDF3CE30D2}"/>
    <cellStyle name="40% - Accent2 7 3 3" xfId="7519" xr:uid="{C9FCFDE0-3721-4861-B04C-17CC4650D59F}"/>
    <cellStyle name="40% - Accent2 7 3 4" xfId="5251" xr:uid="{00E12CE1-A0BB-4195-817E-C51E4D4C75B7}"/>
    <cellStyle name="40% - Accent2 7 3 5" xfId="2983" xr:uid="{6BE087E8-A15F-406A-BD28-5C8E2F322DD3}"/>
    <cellStyle name="40% - Accent2 7 4" xfId="706" xr:uid="{00000000-0005-0000-0000-0000B5040000}"/>
    <cellStyle name="40% - Accent2 7 4 2" xfId="1850" xr:uid="{00000000-0005-0000-0000-0000B6040000}"/>
    <cellStyle name="40% - Accent2 7 4 2 2" xfId="8654" xr:uid="{C677DC9C-2558-4F7C-8D10-D9DF8A9FF285}"/>
    <cellStyle name="40% - Accent2 7 4 2 3" xfId="6386" xr:uid="{8ADE88BF-F9A4-4D50-9887-EBCD48109F08}"/>
    <cellStyle name="40% - Accent2 7 4 2 4" xfId="4118" xr:uid="{82C4CAAC-30A5-4CF3-B7BD-307193EDA3CE}"/>
    <cellStyle name="40% - Accent2 7 4 3" xfId="7520" xr:uid="{58C69352-095E-4A50-A919-658FA7454014}"/>
    <cellStyle name="40% - Accent2 7 4 4" xfId="5252" xr:uid="{D8B43AF3-E435-41F2-AE13-7B6ECA0DAFF8}"/>
    <cellStyle name="40% - Accent2 7 4 5" xfId="2984" xr:uid="{3C5E137F-6E04-42B3-A232-1997F9E529B5}"/>
    <cellStyle name="40% - Accent2 7 5" xfId="1499" xr:uid="{00000000-0005-0000-0000-0000B7040000}"/>
    <cellStyle name="40% - Accent2 7 5 2" xfId="8303" xr:uid="{8BACAE25-1D9B-4416-9830-3A4CB517DEC8}"/>
    <cellStyle name="40% - Accent2 7 5 3" xfId="6035" xr:uid="{71264938-FF0B-4055-8FFE-93DDA421D400}"/>
    <cellStyle name="40% - Accent2 7 5 4" xfId="3767" xr:uid="{0A4529C7-9A65-422F-8172-D5E0975591B3}"/>
    <cellStyle name="40% - Accent2 7 6" xfId="7169" xr:uid="{D93F23C2-A2E6-4D45-8ABE-8C8585AA8245}"/>
    <cellStyle name="40% - Accent2 7 7" xfId="4901" xr:uid="{FAF2A5AC-0C24-4E5F-987F-321E8F897694}"/>
    <cellStyle name="40% - Accent2 7 8" xfId="2633" xr:uid="{BA6E38F1-ADD3-4D4C-886C-6505185FDAFB}"/>
    <cellStyle name="40% - Accent2 8" xfId="707" xr:uid="{00000000-0005-0000-0000-0000B8040000}"/>
    <cellStyle name="40% - Accent2 8 2" xfId="708" xr:uid="{00000000-0005-0000-0000-0000B9040000}"/>
    <cellStyle name="40% - Accent2 8 2 2" xfId="1852" xr:uid="{00000000-0005-0000-0000-0000BA040000}"/>
    <cellStyle name="40% - Accent2 8 2 2 2" xfId="8656" xr:uid="{BC182AF5-19A2-45BA-B282-6ACF8628DEBA}"/>
    <cellStyle name="40% - Accent2 8 2 2 3" xfId="6388" xr:uid="{6BFE6656-AB69-43A4-8255-25B346C0B663}"/>
    <cellStyle name="40% - Accent2 8 2 2 4" xfId="4120" xr:uid="{84723B2C-D786-4D28-8CFF-917295484655}"/>
    <cellStyle name="40% - Accent2 8 2 3" xfId="7522" xr:uid="{5313FA52-FBC9-4ABD-A97D-33856983782D}"/>
    <cellStyle name="40% - Accent2 8 2 4" xfId="5254" xr:uid="{701162FA-A697-4862-A11B-5A316997AE54}"/>
    <cellStyle name="40% - Accent2 8 2 5" xfId="2986" xr:uid="{FB69EC14-1C7B-4A2B-842A-35F235DE6798}"/>
    <cellStyle name="40% - Accent2 8 3" xfId="1851" xr:uid="{00000000-0005-0000-0000-0000BB040000}"/>
    <cellStyle name="40% - Accent2 8 3 2" xfId="8655" xr:uid="{7160C43C-278E-4276-A88E-4E46A214CBF4}"/>
    <cellStyle name="40% - Accent2 8 3 3" xfId="6387" xr:uid="{F761EC1E-ACB7-4082-ADFF-08FF0140E397}"/>
    <cellStyle name="40% - Accent2 8 3 4" xfId="4119" xr:uid="{1D071F05-DC0D-4B08-A1D8-171FDD1DC544}"/>
    <cellStyle name="40% - Accent2 8 4" xfId="7521" xr:uid="{315971D4-D4CF-4B61-A099-C390F493AE2A}"/>
    <cellStyle name="40% - Accent2 8 5" xfId="5253" xr:uid="{7CF664E4-7919-4E1B-8749-7B07FBD7209D}"/>
    <cellStyle name="40% - Accent2 8 6" xfId="2985" xr:uid="{74311E11-49F0-420A-9502-E462010F87BD}"/>
    <cellStyle name="40% - Accent2 9" xfId="709" xr:uid="{00000000-0005-0000-0000-0000BC040000}"/>
    <cellStyle name="40% - Accent2 9 2" xfId="710" xr:uid="{00000000-0005-0000-0000-0000BD040000}"/>
    <cellStyle name="40% - Accent2 9 2 2" xfId="1854" xr:uid="{00000000-0005-0000-0000-0000BE040000}"/>
    <cellStyle name="40% - Accent2 9 2 2 2" xfId="8658" xr:uid="{98BB8191-A75C-4760-8075-C957AA15B829}"/>
    <cellStyle name="40% - Accent2 9 2 2 3" xfId="6390" xr:uid="{6159AE60-095B-4989-A26D-1E3BC96CA4DD}"/>
    <cellStyle name="40% - Accent2 9 2 2 4" xfId="4122" xr:uid="{3B1310D4-EF12-4125-BC12-EE9153CE19DF}"/>
    <cellStyle name="40% - Accent2 9 2 3" xfId="7524" xr:uid="{E0922A2B-8F95-4F8A-800B-9E21AEC05CC3}"/>
    <cellStyle name="40% - Accent2 9 2 4" xfId="5256" xr:uid="{86CD4BA4-7BBE-4F09-A2C1-5FFBEB6E4E48}"/>
    <cellStyle name="40% - Accent2 9 2 5" xfId="2988" xr:uid="{5B2B2A19-1D97-4D4D-BCFB-29E713F7A49E}"/>
    <cellStyle name="40% - Accent2 9 3" xfId="1853" xr:uid="{00000000-0005-0000-0000-0000BF040000}"/>
    <cellStyle name="40% - Accent2 9 3 2" xfId="8657" xr:uid="{F29D64E2-4212-4BC9-9C9B-12AD3706D91D}"/>
    <cellStyle name="40% - Accent2 9 3 3" xfId="6389" xr:uid="{BD5C9CAE-DDEF-47D2-9BC3-B5369E793759}"/>
    <cellStyle name="40% - Accent2 9 3 4" xfId="4121" xr:uid="{DD5070B5-62BE-49EC-9FA2-CBFF6AADA8C4}"/>
    <cellStyle name="40% - Accent2 9 4" xfId="7523" xr:uid="{D5340DA3-CC88-421B-B8F2-BA4217EA218D}"/>
    <cellStyle name="40% - Accent2 9 5" xfId="5255" xr:uid="{9FA4A615-9F7B-4BC9-9C52-C2D9FEA0FE80}"/>
    <cellStyle name="40% - Accent2 9 6" xfId="2987" xr:uid="{77532006-7170-490A-9220-1A960308AD58}"/>
    <cellStyle name="40% - Accent3" xfId="9" builtinId="39" customBuiltin="1"/>
    <cellStyle name="40% - Accent3 10" xfId="711" xr:uid="{00000000-0005-0000-0000-0000C1040000}"/>
    <cellStyle name="40% - Accent3 10 2" xfId="1855" xr:uid="{00000000-0005-0000-0000-0000C2040000}"/>
    <cellStyle name="40% - Accent3 10 2 2" xfId="8659" xr:uid="{80D74DC8-FB03-4D79-83FF-E9A4C9E6BB6D}"/>
    <cellStyle name="40% - Accent3 10 2 3" xfId="6391" xr:uid="{A5B13BFE-EA38-485E-AD8F-9C7253A482E1}"/>
    <cellStyle name="40% - Accent3 10 2 4" xfId="4123" xr:uid="{7641E671-FEBC-464E-88B2-EA63EB018BD7}"/>
    <cellStyle name="40% - Accent3 10 3" xfId="7525" xr:uid="{BBAB6BCD-CDAA-4923-97EA-FC32E01E0557}"/>
    <cellStyle name="40% - Accent3 10 4" xfId="5257" xr:uid="{336FD500-A4B2-452F-88A4-16CD2E123523}"/>
    <cellStyle name="40% - Accent3 10 5" xfId="2989" xr:uid="{A4218EE2-4073-4912-9CA3-F4299E914E7E}"/>
    <cellStyle name="40% - Accent3 11" xfId="712" xr:uid="{00000000-0005-0000-0000-0000C3040000}"/>
    <cellStyle name="40% - Accent3 11 2" xfId="1856" xr:uid="{00000000-0005-0000-0000-0000C4040000}"/>
    <cellStyle name="40% - Accent3 11 2 2" xfId="8660" xr:uid="{53633159-AF02-44EA-AA5A-346342D8508E}"/>
    <cellStyle name="40% - Accent3 11 2 3" xfId="6392" xr:uid="{C00C64C4-4515-4B8B-B522-C873BB08142C}"/>
    <cellStyle name="40% - Accent3 11 2 4" xfId="4124" xr:uid="{A0D74AEA-AA13-473A-BEAA-997ADBCC46F4}"/>
    <cellStyle name="40% - Accent3 11 3" xfId="7526" xr:uid="{014835BE-05D1-4CA7-8621-C5ACA86C1DD1}"/>
    <cellStyle name="40% - Accent3 11 4" xfId="5258" xr:uid="{79CBCBCA-B285-4D3E-BDF8-0F9C2A5FBAF9}"/>
    <cellStyle name="40% - Accent3 11 5" xfId="2990" xr:uid="{79724C77-2AB6-42D8-A713-FB0ABCDE753F}"/>
    <cellStyle name="40% - Accent3 12" xfId="991" xr:uid="{00000000-0005-0000-0000-0000C5040000}"/>
    <cellStyle name="40% - Accent3 12 2" xfId="2125" xr:uid="{00000000-0005-0000-0000-0000C6040000}"/>
    <cellStyle name="40% - Accent3 12 2 2" xfId="8929" xr:uid="{461D541F-FBA6-4088-A7ED-7785C10535E7}"/>
    <cellStyle name="40% - Accent3 12 2 3" xfId="6661" xr:uid="{5C715E87-7A3D-48B7-956B-95FBA0045B11}"/>
    <cellStyle name="40% - Accent3 12 2 4" xfId="4393" xr:uid="{82509BBD-918C-47BD-B50C-2B5487793E37}"/>
    <cellStyle name="40% - Accent3 12 3" xfId="7795" xr:uid="{0BE3AD9D-4CA4-418E-B09F-996261D59EC7}"/>
    <cellStyle name="40% - Accent3 12 4" xfId="5527" xr:uid="{6B44416D-F563-4616-8EE5-9BE55BD94A71}"/>
    <cellStyle name="40% - Accent3 12 5" xfId="3259" xr:uid="{342F5900-9B25-42E0-8115-4FDB145D439A}"/>
    <cellStyle name="40% - Accent3 13" xfId="1189" xr:uid="{00000000-0005-0000-0000-0000C7040000}"/>
    <cellStyle name="40% - Accent3 13 2" xfId="7993" xr:uid="{1885D90A-9338-4BD8-B5A9-747A7842D719}"/>
    <cellStyle name="40% - Accent3 13 3" xfId="5725" xr:uid="{A48A835B-9B7A-40D0-AE86-C665FBC54C81}"/>
    <cellStyle name="40% - Accent3 13 4" xfId="3457" xr:uid="{3BE36B95-294A-43D2-B9E5-AA1A6FBB7348}"/>
    <cellStyle name="40% - Accent3 14" xfId="6859" xr:uid="{5D68F1B6-EB7C-4E7E-814F-971A7D804845}"/>
    <cellStyle name="40% - Accent3 15" xfId="4591" xr:uid="{F6A25F93-9999-4760-8841-5FA59A2D8413}"/>
    <cellStyle name="40% - Accent3 16" xfId="2323" xr:uid="{2D5A5554-DF67-42FF-8F84-22F4CC973DBB}"/>
    <cellStyle name="40% - Accent3 2" xfId="57" xr:uid="{00000000-0005-0000-0000-0000C8040000}"/>
    <cellStyle name="40% - Accent3 2 10" xfId="4605" xr:uid="{7B8E0866-D137-479C-BE8A-D4846A5A6D4D}"/>
    <cellStyle name="40% - Accent3 2 11" xfId="2337" xr:uid="{36C1D3B5-D651-49F9-B318-D6F7037DACD1}"/>
    <cellStyle name="40% - Accent3 2 2" xfId="115" xr:uid="{00000000-0005-0000-0000-0000C9040000}"/>
    <cellStyle name="40% - Accent3 2 2 10" xfId="2395" xr:uid="{7793FA25-D77C-4103-AA65-6DB8D87FA5B4}"/>
    <cellStyle name="40% - Accent3 2 2 2" xfId="214" xr:uid="{00000000-0005-0000-0000-0000CA040000}"/>
    <cellStyle name="40% - Accent3 2 2 2 2" xfId="713" xr:uid="{00000000-0005-0000-0000-0000CB040000}"/>
    <cellStyle name="40% - Accent3 2 2 2 2 2" xfId="714" xr:uid="{00000000-0005-0000-0000-0000CC040000}"/>
    <cellStyle name="40% - Accent3 2 2 2 2 2 2" xfId="1858" xr:uid="{00000000-0005-0000-0000-0000CD040000}"/>
    <cellStyle name="40% - Accent3 2 2 2 2 2 2 2" xfId="8662" xr:uid="{AAD1DC4F-FBD6-4966-9FE2-D5E6203DDBFF}"/>
    <cellStyle name="40% - Accent3 2 2 2 2 2 2 3" xfId="6394" xr:uid="{532BF578-B08B-40D0-8063-238349DB4177}"/>
    <cellStyle name="40% - Accent3 2 2 2 2 2 2 4" xfId="4126" xr:uid="{4F3F971E-2EC3-4440-82B9-69BA16E674EA}"/>
    <cellStyle name="40% - Accent3 2 2 2 2 2 3" xfId="7528" xr:uid="{EA36FF4F-84F0-46E0-B884-880314ACE485}"/>
    <cellStyle name="40% - Accent3 2 2 2 2 2 4" xfId="5260" xr:uid="{FD27E6BC-9E9C-43DB-8351-B5B3EE089DEF}"/>
    <cellStyle name="40% - Accent3 2 2 2 2 2 5" xfId="2992" xr:uid="{6448D15F-08B1-4019-90FD-C4DAF32F63E0}"/>
    <cellStyle name="40% - Accent3 2 2 2 2 3" xfId="1857" xr:uid="{00000000-0005-0000-0000-0000CE040000}"/>
    <cellStyle name="40% - Accent3 2 2 2 2 3 2" xfId="8661" xr:uid="{C5C45B30-5F12-4BBC-8D27-F0FD3C8F5B1C}"/>
    <cellStyle name="40% - Accent3 2 2 2 2 3 3" xfId="6393" xr:uid="{58FA9F51-28B2-4D7A-A616-83011ED5A3F6}"/>
    <cellStyle name="40% - Accent3 2 2 2 2 3 4" xfId="4125" xr:uid="{3928E39A-BCE3-4EC9-8D7D-25FC2F7C25FB}"/>
    <cellStyle name="40% - Accent3 2 2 2 2 4" xfId="7527" xr:uid="{5ED0F8E2-7673-4030-83F5-E64704B120B8}"/>
    <cellStyle name="40% - Accent3 2 2 2 2 5" xfId="5259" xr:uid="{65B6C7EA-6E96-42D9-BCCD-073758C56D0E}"/>
    <cellStyle name="40% - Accent3 2 2 2 2 6" xfId="2991" xr:uid="{A2BD6B10-A9ED-4706-9DE3-F9022E0EF4B2}"/>
    <cellStyle name="40% - Accent3 2 2 2 3" xfId="715" xr:uid="{00000000-0005-0000-0000-0000CF040000}"/>
    <cellStyle name="40% - Accent3 2 2 2 3 2" xfId="1859" xr:uid="{00000000-0005-0000-0000-0000D0040000}"/>
    <cellStyle name="40% - Accent3 2 2 2 3 2 2" xfId="8663" xr:uid="{B9AE259E-A468-4E72-BDFB-65D797A210EA}"/>
    <cellStyle name="40% - Accent3 2 2 2 3 2 3" xfId="6395" xr:uid="{1146CCBA-5699-472B-A0DB-2076C0A5EDF3}"/>
    <cellStyle name="40% - Accent3 2 2 2 3 2 4" xfId="4127" xr:uid="{A6FEB4EF-3430-4A1A-8A27-9DB7F79379D2}"/>
    <cellStyle name="40% - Accent3 2 2 2 3 3" xfId="7529" xr:uid="{63FF7037-6CFE-4CFC-9E20-766B75A89A0F}"/>
    <cellStyle name="40% - Accent3 2 2 2 3 4" xfId="5261" xr:uid="{9B441F50-0538-4F56-8DF7-DB4EA5F0120A}"/>
    <cellStyle name="40% - Accent3 2 2 2 3 5" xfId="2993" xr:uid="{C0E4D11A-A0C1-470C-AE74-0C2D78293299}"/>
    <cellStyle name="40% - Accent3 2 2 2 4" xfId="716" xr:uid="{00000000-0005-0000-0000-0000D1040000}"/>
    <cellStyle name="40% - Accent3 2 2 2 4 2" xfId="1860" xr:uid="{00000000-0005-0000-0000-0000D2040000}"/>
    <cellStyle name="40% - Accent3 2 2 2 4 2 2" xfId="8664" xr:uid="{BD416121-936E-4C80-A203-99EBB1377B63}"/>
    <cellStyle name="40% - Accent3 2 2 2 4 2 3" xfId="6396" xr:uid="{82DF26D9-7C6D-43C0-8514-05F7B28D58F7}"/>
    <cellStyle name="40% - Accent3 2 2 2 4 2 4" xfId="4128" xr:uid="{36750755-70F6-4A62-8BFC-5E820D7C5C02}"/>
    <cellStyle name="40% - Accent3 2 2 2 4 3" xfId="7530" xr:uid="{30FFD679-5B44-4F9A-8AB0-BC988509865C}"/>
    <cellStyle name="40% - Accent3 2 2 2 4 4" xfId="5262" xr:uid="{CF928E70-F4D5-4E7E-8FD5-B9C8467DD932}"/>
    <cellStyle name="40% - Accent3 2 2 2 4 5" xfId="2994" xr:uid="{AE23876D-14F4-499C-93F8-E17354E24A7D}"/>
    <cellStyle name="40% - Accent3 2 2 2 5" xfId="1162" xr:uid="{00000000-0005-0000-0000-0000D3040000}"/>
    <cellStyle name="40% - Accent3 2 2 2 5 2" xfId="2296" xr:uid="{00000000-0005-0000-0000-0000D4040000}"/>
    <cellStyle name="40% - Accent3 2 2 2 5 2 2" xfId="9100" xr:uid="{1E24D516-3123-47AD-83D5-137198C7D5F0}"/>
    <cellStyle name="40% - Accent3 2 2 2 5 2 3" xfId="6832" xr:uid="{4E930698-E8F3-4A4F-8885-8EF0C7E52920}"/>
    <cellStyle name="40% - Accent3 2 2 2 5 2 4" xfId="4564" xr:uid="{23D861A7-7642-4E28-808D-A2567A39348B}"/>
    <cellStyle name="40% - Accent3 2 2 2 5 3" xfId="7966" xr:uid="{4CE1C97D-7721-4F0D-A6BB-D51EA25CD536}"/>
    <cellStyle name="40% - Accent3 2 2 2 5 4" xfId="5698" xr:uid="{5B449362-68BF-4D2C-890B-3EF98932CE53}"/>
    <cellStyle name="40% - Accent3 2 2 2 5 5" xfId="3430" xr:uid="{CFC007D5-4915-4DF2-83D9-A1A48DA7710A}"/>
    <cellStyle name="40% - Accent3 2 2 2 6" xfId="1360" xr:uid="{00000000-0005-0000-0000-0000D5040000}"/>
    <cellStyle name="40% - Accent3 2 2 2 6 2" xfId="8164" xr:uid="{98021F02-4FAB-459D-9E97-FC975E1D46A6}"/>
    <cellStyle name="40% - Accent3 2 2 2 6 3" xfId="5896" xr:uid="{DDEAB894-5966-42D4-9177-9EEE9C10A64E}"/>
    <cellStyle name="40% - Accent3 2 2 2 6 4" xfId="3628" xr:uid="{D88B5E4C-331E-42C2-AAC5-F0732ACAD7E5}"/>
    <cellStyle name="40% - Accent3 2 2 2 7" xfId="7030" xr:uid="{9D792C7D-B0F6-4877-B9B8-15AE03E53D09}"/>
    <cellStyle name="40% - Accent3 2 2 2 8" xfId="4762" xr:uid="{78AA12FF-43E1-4EE1-8A94-F6FD1C388E53}"/>
    <cellStyle name="40% - Accent3 2 2 2 9" xfId="2494" xr:uid="{C99861A3-C76D-4AC0-BA9A-4CFC70DB1ED8}"/>
    <cellStyle name="40% - Accent3 2 2 3" xfId="313" xr:uid="{00000000-0005-0000-0000-0000D6040000}"/>
    <cellStyle name="40% - Accent3 2 2 3 2" xfId="717" xr:uid="{00000000-0005-0000-0000-0000D7040000}"/>
    <cellStyle name="40% - Accent3 2 2 3 2 2" xfId="1861" xr:uid="{00000000-0005-0000-0000-0000D8040000}"/>
    <cellStyle name="40% - Accent3 2 2 3 2 2 2" xfId="8665" xr:uid="{720410C5-C8AD-4F4B-8AD6-105940754D34}"/>
    <cellStyle name="40% - Accent3 2 2 3 2 2 3" xfId="6397" xr:uid="{0B91AD24-DA62-4C22-9FAC-81EFFFD8A1A0}"/>
    <cellStyle name="40% - Accent3 2 2 3 2 2 4" xfId="4129" xr:uid="{B35D4EB6-0420-43A2-B704-C2A81A67FA0B}"/>
    <cellStyle name="40% - Accent3 2 2 3 2 3" xfId="7531" xr:uid="{D5C4F8AC-EF8D-42B1-B426-49C206100D42}"/>
    <cellStyle name="40% - Accent3 2 2 3 2 4" xfId="5263" xr:uid="{03314A63-541D-44F0-938D-371E9D28FB3C}"/>
    <cellStyle name="40% - Accent3 2 2 3 2 5" xfId="2995" xr:uid="{AA1FD83E-28EA-41DD-B904-63BF25587F9E}"/>
    <cellStyle name="40% - Accent3 2 2 3 3" xfId="1459" xr:uid="{00000000-0005-0000-0000-0000D9040000}"/>
    <cellStyle name="40% - Accent3 2 2 3 3 2" xfId="8263" xr:uid="{17ECFE57-1E4E-4739-96C9-3F27705C3190}"/>
    <cellStyle name="40% - Accent3 2 2 3 3 3" xfId="5995" xr:uid="{D50C29E2-A4F0-43BE-978F-5E2241B553FA}"/>
    <cellStyle name="40% - Accent3 2 2 3 3 4" xfId="3727" xr:uid="{4367E055-5F81-40AE-B5CB-E8D409DAF420}"/>
    <cellStyle name="40% - Accent3 2 2 3 4" xfId="7129" xr:uid="{876246B8-A210-4894-A9A4-4975436E5410}"/>
    <cellStyle name="40% - Accent3 2 2 3 5" xfId="4861" xr:uid="{20047FC0-EDCC-48F2-A9F4-8D6A41A87624}"/>
    <cellStyle name="40% - Accent3 2 2 3 6" xfId="2593" xr:uid="{EA2D20CE-8912-4383-A386-06927526FDFC}"/>
    <cellStyle name="40% - Accent3 2 2 4" xfId="427" xr:uid="{00000000-0005-0000-0000-0000DA040000}"/>
    <cellStyle name="40% - Accent3 2 2 4 2" xfId="1572" xr:uid="{00000000-0005-0000-0000-0000DB040000}"/>
    <cellStyle name="40% - Accent3 2 2 4 2 2" xfId="8376" xr:uid="{DEB552B5-0AD6-4BA6-9166-9E83F5BB7662}"/>
    <cellStyle name="40% - Accent3 2 2 4 2 3" xfId="6108" xr:uid="{2738217A-FF3E-47C4-91EE-ED7FF9FEF571}"/>
    <cellStyle name="40% - Accent3 2 2 4 2 4" xfId="3840" xr:uid="{AD485921-1AB2-40D6-BA22-85318727C965}"/>
    <cellStyle name="40% - Accent3 2 2 4 3" xfId="7242" xr:uid="{E8BE38C6-46B3-458F-9F3B-82E5AE2E1187}"/>
    <cellStyle name="40% - Accent3 2 2 4 4" xfId="4974" xr:uid="{B2B448C4-8218-4549-B951-8AB141BECF26}"/>
    <cellStyle name="40% - Accent3 2 2 4 5" xfId="2706" xr:uid="{80D7F0F7-E311-404B-BBA2-49FDFF7DACD2}"/>
    <cellStyle name="40% - Accent3 2 2 5" xfId="718" xr:uid="{00000000-0005-0000-0000-0000DC040000}"/>
    <cellStyle name="40% - Accent3 2 2 5 2" xfId="1862" xr:uid="{00000000-0005-0000-0000-0000DD040000}"/>
    <cellStyle name="40% - Accent3 2 2 5 2 2" xfId="8666" xr:uid="{B338C107-6D51-4126-A5B9-979BA9540FA2}"/>
    <cellStyle name="40% - Accent3 2 2 5 2 3" xfId="6398" xr:uid="{B4043B66-4787-40C8-9A6D-2B690D198ACD}"/>
    <cellStyle name="40% - Accent3 2 2 5 2 4" xfId="4130" xr:uid="{D55F4016-4F83-49F5-B809-AF70E9E1BBCD}"/>
    <cellStyle name="40% - Accent3 2 2 5 3" xfId="7532" xr:uid="{16DB1E95-8A41-44F2-9225-A37D9FBCFB2D}"/>
    <cellStyle name="40% - Accent3 2 2 5 4" xfId="5264" xr:uid="{35839FF2-7BEC-4A00-88C8-EA33BDC82CDE}"/>
    <cellStyle name="40% - Accent3 2 2 5 5" xfId="2996" xr:uid="{D573907B-F92A-4C56-9CC0-579DBB799055}"/>
    <cellStyle name="40% - Accent3 2 2 6" xfId="1063" xr:uid="{00000000-0005-0000-0000-0000DE040000}"/>
    <cellStyle name="40% - Accent3 2 2 6 2" xfId="2197" xr:uid="{00000000-0005-0000-0000-0000DF040000}"/>
    <cellStyle name="40% - Accent3 2 2 6 2 2" xfId="9001" xr:uid="{9E8432E5-074C-4416-A1CE-D05F13476526}"/>
    <cellStyle name="40% - Accent3 2 2 6 2 3" xfId="6733" xr:uid="{4F470A3C-99A7-4870-AB0A-F293009A1157}"/>
    <cellStyle name="40% - Accent3 2 2 6 2 4" xfId="4465" xr:uid="{F82E2FF9-4948-4284-94F6-6F5D47E5E215}"/>
    <cellStyle name="40% - Accent3 2 2 6 3" xfId="7867" xr:uid="{9A175035-6C82-49DD-9A65-926E72FE8DDB}"/>
    <cellStyle name="40% - Accent3 2 2 6 4" xfId="5599" xr:uid="{106C202C-93C7-44B2-949C-B5D2DC55248B}"/>
    <cellStyle name="40% - Accent3 2 2 6 5" xfId="3331" xr:uid="{EB35936F-BD06-4888-A3D8-CBEE443B3467}"/>
    <cellStyle name="40% - Accent3 2 2 7" xfId="1261" xr:uid="{00000000-0005-0000-0000-0000E0040000}"/>
    <cellStyle name="40% - Accent3 2 2 7 2" xfId="8065" xr:uid="{27A59B4F-E1EF-4600-B88A-5E38AEA86FF7}"/>
    <cellStyle name="40% - Accent3 2 2 7 3" xfId="5797" xr:uid="{ACE4A17A-2B79-4619-88E9-57E05B5A55EF}"/>
    <cellStyle name="40% - Accent3 2 2 7 4" xfId="3529" xr:uid="{95A13D15-99FD-46B8-9998-7AA157F099DC}"/>
    <cellStyle name="40% - Accent3 2 2 8" xfId="6931" xr:uid="{C8CAB418-09C2-4BC0-BD6D-F3BC71F5521F}"/>
    <cellStyle name="40% - Accent3 2 2 9" xfId="4663" xr:uid="{41892831-CA3C-4489-A2A3-62D4D2A00ACE}"/>
    <cellStyle name="40% - Accent3 2 3" xfId="156" xr:uid="{00000000-0005-0000-0000-0000E1040000}"/>
    <cellStyle name="40% - Accent3 2 3 2" xfId="719" xr:uid="{00000000-0005-0000-0000-0000E2040000}"/>
    <cellStyle name="40% - Accent3 2 3 2 2" xfId="720" xr:uid="{00000000-0005-0000-0000-0000E3040000}"/>
    <cellStyle name="40% - Accent3 2 3 2 2 2" xfId="1864" xr:uid="{00000000-0005-0000-0000-0000E4040000}"/>
    <cellStyle name="40% - Accent3 2 3 2 2 2 2" xfId="8668" xr:uid="{B6CA5676-5442-45C5-BF5B-4DC7D598313E}"/>
    <cellStyle name="40% - Accent3 2 3 2 2 2 3" xfId="6400" xr:uid="{CD3DCA4A-AA1F-4973-A0D1-5E0E1EBD8F46}"/>
    <cellStyle name="40% - Accent3 2 3 2 2 2 4" xfId="4132" xr:uid="{85C5B4DC-6CD2-4ABD-A80E-1D1AD6A6EB76}"/>
    <cellStyle name="40% - Accent3 2 3 2 2 3" xfId="7534" xr:uid="{FC678F2F-9901-4871-A6DD-71B32E95EAD2}"/>
    <cellStyle name="40% - Accent3 2 3 2 2 4" xfId="5266" xr:uid="{BD44E9E2-28AC-4E1F-966D-CA77ED245D9B}"/>
    <cellStyle name="40% - Accent3 2 3 2 2 5" xfId="2998" xr:uid="{D7B8C717-72A8-41E4-8C54-DAB38A508C08}"/>
    <cellStyle name="40% - Accent3 2 3 2 3" xfId="1863" xr:uid="{00000000-0005-0000-0000-0000E5040000}"/>
    <cellStyle name="40% - Accent3 2 3 2 3 2" xfId="8667" xr:uid="{512CE07E-2CEB-40D9-8A84-51CD8C7D248A}"/>
    <cellStyle name="40% - Accent3 2 3 2 3 3" xfId="6399" xr:uid="{8C38A7D1-88B2-4CD5-A697-D9144F9710A1}"/>
    <cellStyle name="40% - Accent3 2 3 2 3 4" xfId="4131" xr:uid="{0253E0F6-AC0A-4282-8255-13A39CD37E59}"/>
    <cellStyle name="40% - Accent3 2 3 2 4" xfId="7533" xr:uid="{ED2860B7-3F29-4BDE-A903-A7D5C9DD62DC}"/>
    <cellStyle name="40% - Accent3 2 3 2 5" xfId="5265" xr:uid="{B783B9BF-4C54-49A2-8216-1926B75415FB}"/>
    <cellStyle name="40% - Accent3 2 3 2 6" xfId="2997" xr:uid="{24934EDA-B377-4FBD-920A-5178A7F49C89}"/>
    <cellStyle name="40% - Accent3 2 3 3" xfId="721" xr:uid="{00000000-0005-0000-0000-0000E6040000}"/>
    <cellStyle name="40% - Accent3 2 3 3 2" xfId="1865" xr:uid="{00000000-0005-0000-0000-0000E7040000}"/>
    <cellStyle name="40% - Accent3 2 3 3 2 2" xfId="8669" xr:uid="{E7BD0FF3-7197-49DD-8709-DC5B593A92DB}"/>
    <cellStyle name="40% - Accent3 2 3 3 2 3" xfId="6401" xr:uid="{3F83F242-1119-4FB0-9F7C-CBF9D3D15DAA}"/>
    <cellStyle name="40% - Accent3 2 3 3 2 4" xfId="4133" xr:uid="{8AFEF77B-7F4A-4C37-8D70-4BFA49C8437D}"/>
    <cellStyle name="40% - Accent3 2 3 3 3" xfId="7535" xr:uid="{7EFDAFF8-C4FD-4D3C-8E64-873673363807}"/>
    <cellStyle name="40% - Accent3 2 3 3 4" xfId="5267" xr:uid="{BEDA07E4-707C-43F8-99FE-6CF84CB66B3D}"/>
    <cellStyle name="40% - Accent3 2 3 3 5" xfId="2999" xr:uid="{5F768A79-2060-469A-8300-0E25E215FD45}"/>
    <cellStyle name="40% - Accent3 2 3 4" xfId="722" xr:uid="{00000000-0005-0000-0000-0000E8040000}"/>
    <cellStyle name="40% - Accent3 2 3 4 2" xfId="1866" xr:uid="{00000000-0005-0000-0000-0000E9040000}"/>
    <cellStyle name="40% - Accent3 2 3 4 2 2" xfId="8670" xr:uid="{6D4CBDC9-8CD8-411E-B709-F6FD2D65CE36}"/>
    <cellStyle name="40% - Accent3 2 3 4 2 3" xfId="6402" xr:uid="{2D4D3CD3-787E-4D32-B6E6-D030C4691213}"/>
    <cellStyle name="40% - Accent3 2 3 4 2 4" xfId="4134" xr:uid="{8B196443-765C-4C2D-BEE9-9E267D3C1618}"/>
    <cellStyle name="40% - Accent3 2 3 4 3" xfId="7536" xr:uid="{0F1251A9-71AE-4F54-96F0-2247E42FE0C7}"/>
    <cellStyle name="40% - Accent3 2 3 4 4" xfId="5268" xr:uid="{EBEB168A-CC15-4FD5-84A1-F5A3DF925AA2}"/>
    <cellStyle name="40% - Accent3 2 3 4 5" xfId="3000" xr:uid="{8368FCE9-DD6C-488C-927D-5AE6EEB8E180}"/>
    <cellStyle name="40% - Accent3 2 3 5" xfId="1104" xr:uid="{00000000-0005-0000-0000-0000EA040000}"/>
    <cellStyle name="40% - Accent3 2 3 5 2" xfId="2238" xr:uid="{00000000-0005-0000-0000-0000EB040000}"/>
    <cellStyle name="40% - Accent3 2 3 5 2 2" xfId="9042" xr:uid="{8B48F365-0645-4BE1-8D8E-64DA2AB17183}"/>
    <cellStyle name="40% - Accent3 2 3 5 2 3" xfId="6774" xr:uid="{A80A5ED2-15B3-425A-AA63-EA084ED2ED6E}"/>
    <cellStyle name="40% - Accent3 2 3 5 2 4" xfId="4506" xr:uid="{A46204D7-8ECD-4D99-BA9F-CB5EE09A3A41}"/>
    <cellStyle name="40% - Accent3 2 3 5 3" xfId="7908" xr:uid="{A3C848D5-D941-4BFD-9099-13DA421611C9}"/>
    <cellStyle name="40% - Accent3 2 3 5 4" xfId="5640" xr:uid="{3E159D99-5E08-4F61-8AF6-2805F919ED3D}"/>
    <cellStyle name="40% - Accent3 2 3 5 5" xfId="3372" xr:uid="{43CA2720-0873-485F-9F79-55AEC7A732EA}"/>
    <cellStyle name="40% - Accent3 2 3 6" xfId="1302" xr:uid="{00000000-0005-0000-0000-0000EC040000}"/>
    <cellStyle name="40% - Accent3 2 3 6 2" xfId="8106" xr:uid="{F3F5B14A-9608-48AD-8702-9DD36F01F1DC}"/>
    <cellStyle name="40% - Accent3 2 3 6 3" xfId="5838" xr:uid="{556291D5-B805-443B-82F5-5685059E2754}"/>
    <cellStyle name="40% - Accent3 2 3 6 4" xfId="3570" xr:uid="{C188CDBB-1F2A-4448-9B12-DD2B7ED02A78}"/>
    <cellStyle name="40% - Accent3 2 3 7" xfId="6972" xr:uid="{8705DA14-C7DA-44D6-BBDA-6E015096F9AE}"/>
    <cellStyle name="40% - Accent3 2 3 8" xfId="4704" xr:uid="{B38F8E4B-410E-4FB8-AB0D-9C1FA0A25541}"/>
    <cellStyle name="40% - Accent3 2 3 9" xfId="2436" xr:uid="{121416C5-1263-49AA-993C-F657FF6B488F}"/>
    <cellStyle name="40% - Accent3 2 4" xfId="255" xr:uid="{00000000-0005-0000-0000-0000ED040000}"/>
    <cellStyle name="40% - Accent3 2 4 2" xfId="723" xr:uid="{00000000-0005-0000-0000-0000EE040000}"/>
    <cellStyle name="40% - Accent3 2 4 2 2" xfId="1867" xr:uid="{00000000-0005-0000-0000-0000EF040000}"/>
    <cellStyle name="40% - Accent3 2 4 2 2 2" xfId="8671" xr:uid="{F08A847B-05D0-4DE5-83D6-33C33B60EAFB}"/>
    <cellStyle name="40% - Accent3 2 4 2 2 3" xfId="6403" xr:uid="{DCD868DB-E35E-4CF5-8782-5BCEBEABE580}"/>
    <cellStyle name="40% - Accent3 2 4 2 2 4" xfId="4135" xr:uid="{0FA8735C-7701-4021-99B0-551E236553D3}"/>
    <cellStyle name="40% - Accent3 2 4 2 3" xfId="7537" xr:uid="{3BA305EB-0A7C-4667-B379-5C1481C28BB1}"/>
    <cellStyle name="40% - Accent3 2 4 2 4" xfId="5269" xr:uid="{D59C6924-7613-4261-8CFD-0DE4C1D09AEC}"/>
    <cellStyle name="40% - Accent3 2 4 2 5" xfId="3001" xr:uid="{52AF5E74-60DA-4E8B-A8D3-C590593CDAC2}"/>
    <cellStyle name="40% - Accent3 2 4 3" xfId="1401" xr:uid="{00000000-0005-0000-0000-0000F0040000}"/>
    <cellStyle name="40% - Accent3 2 4 3 2" xfId="8205" xr:uid="{E1D0282D-0091-482C-8EF9-12FECD6F9B95}"/>
    <cellStyle name="40% - Accent3 2 4 3 3" xfId="5937" xr:uid="{DD65BBDF-8360-45CC-A690-CBB2D6492011}"/>
    <cellStyle name="40% - Accent3 2 4 3 4" xfId="3669" xr:uid="{16FC1F15-9222-4EE0-A7EC-C04658F518C7}"/>
    <cellStyle name="40% - Accent3 2 4 4" xfId="7071" xr:uid="{873A6575-1FDD-4F25-8B5B-2483B1A9466C}"/>
    <cellStyle name="40% - Accent3 2 4 5" xfId="4803" xr:uid="{F072C5DA-679F-4116-BC2F-F93439147980}"/>
    <cellStyle name="40% - Accent3 2 4 6" xfId="2535" xr:uid="{30BB35B9-C5BB-42F7-B1E4-A993CC9642AD}"/>
    <cellStyle name="40% - Accent3 2 5" xfId="369" xr:uid="{00000000-0005-0000-0000-0000F1040000}"/>
    <cellStyle name="40% - Accent3 2 5 2" xfId="1514" xr:uid="{00000000-0005-0000-0000-0000F2040000}"/>
    <cellStyle name="40% - Accent3 2 5 2 2" xfId="8318" xr:uid="{50AD0F79-31E2-4CBB-9E6C-28C5D771B513}"/>
    <cellStyle name="40% - Accent3 2 5 2 3" xfId="6050" xr:uid="{13BB3C70-DE7B-421F-A4BE-633CFEFC67D5}"/>
    <cellStyle name="40% - Accent3 2 5 2 4" xfId="3782" xr:uid="{45C93F96-8652-408F-88A3-1D3263867F4E}"/>
    <cellStyle name="40% - Accent3 2 5 3" xfId="7184" xr:uid="{7AECE615-3C13-4992-94EB-668C7154555C}"/>
    <cellStyle name="40% - Accent3 2 5 4" xfId="4916" xr:uid="{C047060E-8606-48D9-A38D-0C0204EDF8F5}"/>
    <cellStyle name="40% - Accent3 2 5 5" xfId="2648" xr:uid="{7D690A59-D4AA-4255-92CF-DD5AF512222D}"/>
    <cellStyle name="40% - Accent3 2 6" xfId="724" xr:uid="{00000000-0005-0000-0000-0000F3040000}"/>
    <cellStyle name="40% - Accent3 2 6 2" xfId="1868" xr:uid="{00000000-0005-0000-0000-0000F4040000}"/>
    <cellStyle name="40% - Accent3 2 6 2 2" xfId="8672" xr:uid="{19C0794C-4B3C-4466-9F9C-68B96C9535FB}"/>
    <cellStyle name="40% - Accent3 2 6 2 3" xfId="6404" xr:uid="{FD7A747B-406D-4ADF-906E-BEF1EDC87629}"/>
    <cellStyle name="40% - Accent3 2 6 2 4" xfId="4136" xr:uid="{D2F44D6C-D40A-4673-8B2B-547E32F8727A}"/>
    <cellStyle name="40% - Accent3 2 6 3" xfId="7538" xr:uid="{089A9BF0-10ED-4B2E-A04A-A3BE711ABBC6}"/>
    <cellStyle name="40% - Accent3 2 6 4" xfId="5270" xr:uid="{FD3D7C8F-6BAD-4A46-90CB-4E3F612456CE}"/>
    <cellStyle name="40% - Accent3 2 6 5" xfId="3002" xr:uid="{0DD4E0AE-7500-4AC5-B224-C3693069296D}"/>
    <cellStyle name="40% - Accent3 2 7" xfId="1005" xr:uid="{00000000-0005-0000-0000-0000F5040000}"/>
    <cellStyle name="40% - Accent3 2 7 2" xfId="2139" xr:uid="{00000000-0005-0000-0000-0000F6040000}"/>
    <cellStyle name="40% - Accent3 2 7 2 2" xfId="8943" xr:uid="{F2D1D28E-4FB9-46A4-9F75-33379E1D279E}"/>
    <cellStyle name="40% - Accent3 2 7 2 3" xfId="6675" xr:uid="{750B2B8E-DED9-42C9-B998-7CCD91EB4E99}"/>
    <cellStyle name="40% - Accent3 2 7 2 4" xfId="4407" xr:uid="{ABA49B78-9537-4E82-811F-0BD767272041}"/>
    <cellStyle name="40% - Accent3 2 7 3" xfId="7809" xr:uid="{51E33899-C6AF-461A-B80D-0F1C59EF5D78}"/>
    <cellStyle name="40% - Accent3 2 7 4" xfId="5541" xr:uid="{99955EF3-7F2E-456A-A52A-22F4AF5BE555}"/>
    <cellStyle name="40% - Accent3 2 7 5" xfId="3273" xr:uid="{0D9249EB-3A88-4FE2-ACA0-ED2D7ACB242C}"/>
    <cellStyle name="40% - Accent3 2 8" xfId="1203" xr:uid="{00000000-0005-0000-0000-0000F7040000}"/>
    <cellStyle name="40% - Accent3 2 8 2" xfId="8007" xr:uid="{E0696040-EA2C-4100-94B6-DBC302F233DC}"/>
    <cellStyle name="40% - Accent3 2 8 3" xfId="5739" xr:uid="{F595E758-A839-47C4-AF80-8150BEF1B95D}"/>
    <cellStyle name="40% - Accent3 2 8 4" xfId="3471" xr:uid="{68EB7CFE-2110-49CC-A246-E870004E92F8}"/>
    <cellStyle name="40% - Accent3 2 9" xfId="6873" xr:uid="{374840FA-F740-4EE9-AD9D-BD574863BB2A}"/>
    <cellStyle name="40% - Accent3 3" xfId="71" xr:uid="{00000000-0005-0000-0000-0000F8040000}"/>
    <cellStyle name="40% - Accent3 3 10" xfId="2351" xr:uid="{24B1BD88-4366-41BC-A4D8-FB1F011F8800}"/>
    <cellStyle name="40% - Accent3 3 2" xfId="116" xr:uid="{00000000-0005-0000-0000-0000F9040000}"/>
    <cellStyle name="40% - Accent3 3 2 2" xfId="215" xr:uid="{00000000-0005-0000-0000-0000FA040000}"/>
    <cellStyle name="40% - Accent3 3 2 2 2" xfId="725" xr:uid="{00000000-0005-0000-0000-0000FB040000}"/>
    <cellStyle name="40% - Accent3 3 2 2 2 2" xfId="1869" xr:uid="{00000000-0005-0000-0000-0000FC040000}"/>
    <cellStyle name="40% - Accent3 3 2 2 2 2 2" xfId="8673" xr:uid="{0D042AB1-3D29-4D06-B318-04D3C1FF3985}"/>
    <cellStyle name="40% - Accent3 3 2 2 2 2 3" xfId="6405" xr:uid="{BA656385-C39B-46A6-A162-0EB8D0561608}"/>
    <cellStyle name="40% - Accent3 3 2 2 2 2 4" xfId="4137" xr:uid="{E72C78AF-A64B-430B-A3F1-9AAA73A0E7A2}"/>
    <cellStyle name="40% - Accent3 3 2 2 2 3" xfId="7539" xr:uid="{0191EBF1-3F93-46E4-9976-822C2E1D54AB}"/>
    <cellStyle name="40% - Accent3 3 2 2 2 4" xfId="5271" xr:uid="{961CD0AF-1186-43CB-B8E6-45E129502A25}"/>
    <cellStyle name="40% - Accent3 3 2 2 2 5" xfId="3003" xr:uid="{D36BE173-363D-4238-9D13-41F57797D8FD}"/>
    <cellStyle name="40% - Accent3 3 2 2 3" xfId="1163" xr:uid="{00000000-0005-0000-0000-0000FD040000}"/>
    <cellStyle name="40% - Accent3 3 2 2 3 2" xfId="2297" xr:uid="{00000000-0005-0000-0000-0000FE040000}"/>
    <cellStyle name="40% - Accent3 3 2 2 3 2 2" xfId="9101" xr:uid="{1DDC86F9-54BA-4162-807A-93BBFE049E60}"/>
    <cellStyle name="40% - Accent3 3 2 2 3 2 3" xfId="6833" xr:uid="{D43DC90E-EF51-4865-A626-FB179C2826CC}"/>
    <cellStyle name="40% - Accent3 3 2 2 3 2 4" xfId="4565" xr:uid="{44C9D48B-B193-4784-A2DF-F5CA12B1A119}"/>
    <cellStyle name="40% - Accent3 3 2 2 3 3" xfId="7967" xr:uid="{7F2123E9-B1C6-4ADC-A385-7C29FBE4662C}"/>
    <cellStyle name="40% - Accent3 3 2 2 3 4" xfId="5699" xr:uid="{B170D2A9-BF0D-4F9D-90D7-14A7D2A51A90}"/>
    <cellStyle name="40% - Accent3 3 2 2 3 5" xfId="3431" xr:uid="{49A2A548-00E5-4DE4-BDF1-01F1642D4118}"/>
    <cellStyle name="40% - Accent3 3 2 2 4" xfId="1361" xr:uid="{00000000-0005-0000-0000-0000FF040000}"/>
    <cellStyle name="40% - Accent3 3 2 2 4 2" xfId="8165" xr:uid="{A8EB31DE-608E-44CB-BC26-DF7A164C664E}"/>
    <cellStyle name="40% - Accent3 3 2 2 4 3" xfId="5897" xr:uid="{769E029F-5CDB-43FE-B5EA-FF0E55F66858}"/>
    <cellStyle name="40% - Accent3 3 2 2 4 4" xfId="3629" xr:uid="{772E0514-3427-4479-B550-64C9A714C39B}"/>
    <cellStyle name="40% - Accent3 3 2 2 5" xfId="7031" xr:uid="{7525B8CE-E43A-43FB-B9FA-A8BAFEECB326}"/>
    <cellStyle name="40% - Accent3 3 2 2 6" xfId="4763" xr:uid="{88AA5002-277C-49F6-B932-F79864ED11B7}"/>
    <cellStyle name="40% - Accent3 3 2 2 7" xfId="2495" xr:uid="{E0B601EF-5AE3-40EE-82A0-DA1868D55339}"/>
    <cellStyle name="40% - Accent3 3 2 3" xfId="314" xr:uid="{00000000-0005-0000-0000-000000050000}"/>
    <cellStyle name="40% - Accent3 3 2 3 2" xfId="1460" xr:uid="{00000000-0005-0000-0000-000001050000}"/>
    <cellStyle name="40% - Accent3 3 2 3 2 2" xfId="8264" xr:uid="{4A1233D7-711D-42AA-8404-413391DDCD37}"/>
    <cellStyle name="40% - Accent3 3 2 3 2 3" xfId="5996" xr:uid="{F375710C-633B-40D0-8D45-3A62FACC6DD1}"/>
    <cellStyle name="40% - Accent3 3 2 3 2 4" xfId="3728" xr:uid="{401894A8-FAB4-414C-84E6-9C754DE88E85}"/>
    <cellStyle name="40% - Accent3 3 2 3 3" xfId="7130" xr:uid="{6773830A-AA42-4F25-80B2-A8019AEB1000}"/>
    <cellStyle name="40% - Accent3 3 2 3 4" xfId="4862" xr:uid="{1EA8A236-AEA4-40B9-9801-B651BA7F6CC3}"/>
    <cellStyle name="40% - Accent3 3 2 3 5" xfId="2594" xr:uid="{8AC2690B-83D0-4B7E-9C43-7E620D71650E}"/>
    <cellStyle name="40% - Accent3 3 2 4" xfId="428" xr:uid="{00000000-0005-0000-0000-000002050000}"/>
    <cellStyle name="40% - Accent3 3 2 4 2" xfId="1573" xr:uid="{00000000-0005-0000-0000-000003050000}"/>
    <cellStyle name="40% - Accent3 3 2 4 2 2" xfId="8377" xr:uid="{10011437-7FEC-406E-9B2B-914E2511D310}"/>
    <cellStyle name="40% - Accent3 3 2 4 2 3" xfId="6109" xr:uid="{5E54C75D-1E66-43FB-B342-67EEA0D2A3A7}"/>
    <cellStyle name="40% - Accent3 3 2 4 2 4" xfId="3841" xr:uid="{C757A164-6B64-44EA-87C1-D9CDFBDA12E4}"/>
    <cellStyle name="40% - Accent3 3 2 4 3" xfId="7243" xr:uid="{209A1CCA-4D3B-4976-98D3-07003DE85340}"/>
    <cellStyle name="40% - Accent3 3 2 4 4" xfId="4975" xr:uid="{581D0C93-E86D-43AE-A525-DF81E5C7AAD4}"/>
    <cellStyle name="40% - Accent3 3 2 4 5" xfId="2707" xr:uid="{7A4462C0-1B04-4608-9F3D-803CC1E7E2FE}"/>
    <cellStyle name="40% - Accent3 3 2 5" xfId="1064" xr:uid="{00000000-0005-0000-0000-000004050000}"/>
    <cellStyle name="40% - Accent3 3 2 5 2" xfId="2198" xr:uid="{00000000-0005-0000-0000-000005050000}"/>
    <cellStyle name="40% - Accent3 3 2 5 2 2" xfId="9002" xr:uid="{E2A4203E-68E6-4B06-A3D8-719543305988}"/>
    <cellStyle name="40% - Accent3 3 2 5 2 3" xfId="6734" xr:uid="{D53EE047-F20D-44C8-8062-5224D73B904F}"/>
    <cellStyle name="40% - Accent3 3 2 5 2 4" xfId="4466" xr:uid="{DD5575B0-18B9-4E03-83F5-D9E256F63AAA}"/>
    <cellStyle name="40% - Accent3 3 2 5 3" xfId="7868" xr:uid="{6AFDDE28-9399-4786-9F7F-4082087CBC12}"/>
    <cellStyle name="40% - Accent3 3 2 5 4" xfId="5600" xr:uid="{F8C9D169-D09A-4F48-A904-35DCE5E66200}"/>
    <cellStyle name="40% - Accent3 3 2 5 5" xfId="3332" xr:uid="{30A955EB-A5C8-4A9F-9805-69A3BA46760D}"/>
    <cellStyle name="40% - Accent3 3 2 6" xfId="1262" xr:uid="{00000000-0005-0000-0000-000006050000}"/>
    <cellStyle name="40% - Accent3 3 2 6 2" xfId="8066" xr:uid="{4FFBE4CB-1981-447B-839C-5D4BB83DC100}"/>
    <cellStyle name="40% - Accent3 3 2 6 3" xfId="5798" xr:uid="{983541E2-08BA-4215-B17C-F2745BF76BA6}"/>
    <cellStyle name="40% - Accent3 3 2 6 4" xfId="3530" xr:uid="{36A6AA09-9B1C-46BC-957A-54E3EF24FAFA}"/>
    <cellStyle name="40% - Accent3 3 2 7" xfId="6932" xr:uid="{268FE53F-58D7-4790-A7D9-B9CD0D18BDBD}"/>
    <cellStyle name="40% - Accent3 3 2 8" xfId="4664" xr:uid="{81030E32-6ED8-44A1-A7BB-C5D12446090B}"/>
    <cellStyle name="40% - Accent3 3 2 9" xfId="2396" xr:uid="{D73777BB-4E8E-4195-9C2D-159E43EBE132}"/>
    <cellStyle name="40% - Accent3 3 3" xfId="170" xr:uid="{00000000-0005-0000-0000-000007050000}"/>
    <cellStyle name="40% - Accent3 3 3 2" xfId="726" xr:uid="{00000000-0005-0000-0000-000008050000}"/>
    <cellStyle name="40% - Accent3 3 3 2 2" xfId="1870" xr:uid="{00000000-0005-0000-0000-000009050000}"/>
    <cellStyle name="40% - Accent3 3 3 2 2 2" xfId="8674" xr:uid="{87F46EFE-D199-44EA-83F5-7DD3AB59C115}"/>
    <cellStyle name="40% - Accent3 3 3 2 2 3" xfId="6406" xr:uid="{FDA2B9C1-7909-485F-AA8D-F7E97769C887}"/>
    <cellStyle name="40% - Accent3 3 3 2 2 4" xfId="4138" xr:uid="{03B1FEF7-C4FC-478B-9279-0E9161636FD8}"/>
    <cellStyle name="40% - Accent3 3 3 2 3" xfId="7540" xr:uid="{EB8A238A-AD3F-4878-9102-2AA3F75B8A70}"/>
    <cellStyle name="40% - Accent3 3 3 2 4" xfId="5272" xr:uid="{16C2A735-35A4-4D62-97C8-83EC41782A85}"/>
    <cellStyle name="40% - Accent3 3 3 2 5" xfId="3004" xr:uid="{661AFC29-1F72-425C-82E9-EE07BD87F670}"/>
    <cellStyle name="40% - Accent3 3 3 3" xfId="1118" xr:uid="{00000000-0005-0000-0000-00000A050000}"/>
    <cellStyle name="40% - Accent3 3 3 3 2" xfId="2252" xr:uid="{00000000-0005-0000-0000-00000B050000}"/>
    <cellStyle name="40% - Accent3 3 3 3 2 2" xfId="9056" xr:uid="{8F3E3D48-43C3-4957-B86C-4A1FB1BD1132}"/>
    <cellStyle name="40% - Accent3 3 3 3 2 3" xfId="6788" xr:uid="{AB82891B-6A76-4EC4-8CD2-6A98CA787B14}"/>
    <cellStyle name="40% - Accent3 3 3 3 2 4" xfId="4520" xr:uid="{DCD164AD-A5A6-4725-B156-F73D6D9EE77D}"/>
    <cellStyle name="40% - Accent3 3 3 3 3" xfId="7922" xr:uid="{FA3F1B0E-F9A5-4CAC-96AD-1C19029DD95D}"/>
    <cellStyle name="40% - Accent3 3 3 3 4" xfId="5654" xr:uid="{DDBAD091-0B93-4231-9514-BBA6D74695C0}"/>
    <cellStyle name="40% - Accent3 3 3 3 5" xfId="3386" xr:uid="{8A9E9EB3-540A-4945-96DC-F496BBDC9867}"/>
    <cellStyle name="40% - Accent3 3 3 4" xfId="1316" xr:uid="{00000000-0005-0000-0000-00000C050000}"/>
    <cellStyle name="40% - Accent3 3 3 4 2" xfId="8120" xr:uid="{E97564DD-9FCC-4A66-BDCD-6B6654013B81}"/>
    <cellStyle name="40% - Accent3 3 3 4 3" xfId="5852" xr:uid="{24F86467-1720-4DD6-9296-CC3128E8BC08}"/>
    <cellStyle name="40% - Accent3 3 3 4 4" xfId="3584" xr:uid="{51CEF781-8A71-48ED-9C45-AD8DBBA59878}"/>
    <cellStyle name="40% - Accent3 3 3 5" xfId="6986" xr:uid="{7AFCED84-C424-49CC-BCB7-85978219348A}"/>
    <cellStyle name="40% - Accent3 3 3 6" xfId="4718" xr:uid="{14D0DEE2-05E9-4685-ABCA-E032308E799B}"/>
    <cellStyle name="40% - Accent3 3 3 7" xfId="2450" xr:uid="{D896867D-463D-46C5-9905-B4F74DF16788}"/>
    <cellStyle name="40% - Accent3 3 4" xfId="269" xr:uid="{00000000-0005-0000-0000-00000D050000}"/>
    <cellStyle name="40% - Accent3 3 4 2" xfId="1415" xr:uid="{00000000-0005-0000-0000-00000E050000}"/>
    <cellStyle name="40% - Accent3 3 4 2 2" xfId="8219" xr:uid="{65912455-09CA-4917-9A11-2A34327EA07B}"/>
    <cellStyle name="40% - Accent3 3 4 2 3" xfId="5951" xr:uid="{509CD032-767B-40F6-9BD6-7FEFEAF90515}"/>
    <cellStyle name="40% - Accent3 3 4 2 4" xfId="3683" xr:uid="{7A19BA25-4CCE-4BF8-96B7-F2A2029205E7}"/>
    <cellStyle name="40% - Accent3 3 4 3" xfId="7085" xr:uid="{B53DCBBA-FB07-4E04-9929-CBDA4EA7546C}"/>
    <cellStyle name="40% - Accent3 3 4 4" xfId="4817" xr:uid="{5F575732-7CCF-498A-BF10-B68AB4EB5190}"/>
    <cellStyle name="40% - Accent3 3 4 5" xfId="2549" xr:uid="{2BC60F8D-CB01-41AB-8696-E5B8547CB955}"/>
    <cellStyle name="40% - Accent3 3 5" xfId="383" xr:uid="{00000000-0005-0000-0000-00000F050000}"/>
    <cellStyle name="40% - Accent3 3 5 2" xfId="1528" xr:uid="{00000000-0005-0000-0000-000010050000}"/>
    <cellStyle name="40% - Accent3 3 5 2 2" xfId="8332" xr:uid="{B78EBC62-D332-4D74-8507-5070C9B47F86}"/>
    <cellStyle name="40% - Accent3 3 5 2 3" xfId="6064" xr:uid="{60D53690-393F-4FB0-8EA7-9CAD37D24C7C}"/>
    <cellStyle name="40% - Accent3 3 5 2 4" xfId="3796" xr:uid="{3DD4F553-F3F1-4C67-834B-98BA86116EE9}"/>
    <cellStyle name="40% - Accent3 3 5 3" xfId="7198" xr:uid="{1138F5E9-1B34-4583-8B72-B6EA1C5EB1A1}"/>
    <cellStyle name="40% - Accent3 3 5 4" xfId="4930" xr:uid="{D4315E54-E07A-4454-B339-8729C35FC576}"/>
    <cellStyle name="40% - Accent3 3 5 5" xfId="2662" xr:uid="{37B8D700-F529-489F-84D6-1FD4D110EDCF}"/>
    <cellStyle name="40% - Accent3 3 6" xfId="1019" xr:uid="{00000000-0005-0000-0000-000011050000}"/>
    <cellStyle name="40% - Accent3 3 6 2" xfId="2153" xr:uid="{00000000-0005-0000-0000-000012050000}"/>
    <cellStyle name="40% - Accent3 3 6 2 2" xfId="8957" xr:uid="{A1848BEB-3BA8-4A85-8A5C-E5BD389E8B45}"/>
    <cellStyle name="40% - Accent3 3 6 2 3" xfId="6689" xr:uid="{6B8FC387-E774-4AE3-A1F9-C9038FCCB95C}"/>
    <cellStyle name="40% - Accent3 3 6 2 4" xfId="4421" xr:uid="{D5660D0C-F8BE-4776-ABAE-871D5AF3122A}"/>
    <cellStyle name="40% - Accent3 3 6 3" xfId="7823" xr:uid="{63A3460D-D531-4A25-A40D-F4480BF9B5EC}"/>
    <cellStyle name="40% - Accent3 3 6 4" xfId="5555" xr:uid="{51B2F0EE-B27F-4684-88DA-BF19D1F3822A}"/>
    <cellStyle name="40% - Accent3 3 6 5" xfId="3287" xr:uid="{71C02637-EF7B-46C7-8FDC-BEA082E8642D}"/>
    <cellStyle name="40% - Accent3 3 7" xfId="1217" xr:uid="{00000000-0005-0000-0000-000013050000}"/>
    <cellStyle name="40% - Accent3 3 7 2" xfId="8021" xr:uid="{71C46FE0-BFB4-4FAA-B1EC-1D616D6847D0}"/>
    <cellStyle name="40% - Accent3 3 7 3" xfId="5753" xr:uid="{5930EEB2-B736-49F1-BB7D-3899DB18C90D}"/>
    <cellStyle name="40% - Accent3 3 7 4" xfId="3485" xr:uid="{BF6D57D5-1214-440B-8325-C3899AAF8530}"/>
    <cellStyle name="40% - Accent3 3 8" xfId="6887" xr:uid="{7FA75849-3A02-44C9-8500-2D38E041013E}"/>
    <cellStyle name="40% - Accent3 3 9" xfId="4619" xr:uid="{7459B83B-08AD-40D0-AF00-F494D902F7EF}"/>
    <cellStyle name="40% - Accent3 4" xfId="85" xr:uid="{00000000-0005-0000-0000-000014050000}"/>
    <cellStyle name="40% - Accent3 4 10" xfId="2365" xr:uid="{26F16566-665A-4CE6-8DF4-5B5D0D202D2A}"/>
    <cellStyle name="40% - Accent3 4 2" xfId="117" xr:uid="{00000000-0005-0000-0000-000015050000}"/>
    <cellStyle name="40% - Accent3 4 2 2" xfId="216" xr:uid="{00000000-0005-0000-0000-000016050000}"/>
    <cellStyle name="40% - Accent3 4 2 2 2" xfId="727" xr:uid="{00000000-0005-0000-0000-000017050000}"/>
    <cellStyle name="40% - Accent3 4 2 2 2 2" xfId="1871" xr:uid="{00000000-0005-0000-0000-000018050000}"/>
    <cellStyle name="40% - Accent3 4 2 2 2 2 2" xfId="8675" xr:uid="{4DEE4BDE-DBD6-400A-A182-4D237BC962CD}"/>
    <cellStyle name="40% - Accent3 4 2 2 2 2 3" xfId="6407" xr:uid="{42667457-4D4F-4654-A2D6-C67A22C48050}"/>
    <cellStyle name="40% - Accent3 4 2 2 2 2 4" xfId="4139" xr:uid="{D628A9E6-D3D1-4846-9485-014445E12865}"/>
    <cellStyle name="40% - Accent3 4 2 2 2 3" xfId="7541" xr:uid="{A3A875A5-5B97-4311-92A7-F8C8FFF12293}"/>
    <cellStyle name="40% - Accent3 4 2 2 2 4" xfId="5273" xr:uid="{F3F9DA74-D7A8-42AF-972F-5D371AC3F4E5}"/>
    <cellStyle name="40% - Accent3 4 2 2 2 5" xfId="3005" xr:uid="{B07C4DD0-606A-4031-8E29-840EE72B1446}"/>
    <cellStyle name="40% - Accent3 4 2 2 3" xfId="1164" xr:uid="{00000000-0005-0000-0000-000019050000}"/>
    <cellStyle name="40% - Accent3 4 2 2 3 2" xfId="2298" xr:uid="{00000000-0005-0000-0000-00001A050000}"/>
    <cellStyle name="40% - Accent3 4 2 2 3 2 2" xfId="9102" xr:uid="{976608A1-00E0-43E6-BAFB-ED2A017C95C1}"/>
    <cellStyle name="40% - Accent3 4 2 2 3 2 3" xfId="6834" xr:uid="{BE266F4A-FA6A-467C-A681-5B93162E0B7D}"/>
    <cellStyle name="40% - Accent3 4 2 2 3 2 4" xfId="4566" xr:uid="{7A586B6E-391F-4F1B-9DD3-9D7FA8DBD9EC}"/>
    <cellStyle name="40% - Accent3 4 2 2 3 3" xfId="7968" xr:uid="{8C108F57-5218-42F2-9859-5AB1B1A28B22}"/>
    <cellStyle name="40% - Accent3 4 2 2 3 4" xfId="5700" xr:uid="{BD482A42-F0BA-4918-AEB7-F4DF87172198}"/>
    <cellStyle name="40% - Accent3 4 2 2 3 5" xfId="3432" xr:uid="{F36C017B-AFAE-493D-92B2-7316D754A992}"/>
    <cellStyle name="40% - Accent3 4 2 2 4" xfId="1362" xr:uid="{00000000-0005-0000-0000-00001B050000}"/>
    <cellStyle name="40% - Accent3 4 2 2 4 2" xfId="8166" xr:uid="{D04E35D1-A6B0-481A-A00F-6B53B5D011FF}"/>
    <cellStyle name="40% - Accent3 4 2 2 4 3" xfId="5898" xr:uid="{51560D5F-5976-4BDC-BCBB-7C767E14FC08}"/>
    <cellStyle name="40% - Accent3 4 2 2 4 4" xfId="3630" xr:uid="{F6945495-ED09-428F-830A-8C6260F68351}"/>
    <cellStyle name="40% - Accent3 4 2 2 5" xfId="7032" xr:uid="{4265E239-8E6E-46F7-9669-71826F686972}"/>
    <cellStyle name="40% - Accent3 4 2 2 6" xfId="4764" xr:uid="{C347B604-1FD3-4651-A2D4-7711E2B081F2}"/>
    <cellStyle name="40% - Accent3 4 2 2 7" xfId="2496" xr:uid="{5FCCB841-7985-42AA-A674-0B87445BF76B}"/>
    <cellStyle name="40% - Accent3 4 2 3" xfId="315" xr:uid="{00000000-0005-0000-0000-00001C050000}"/>
    <cellStyle name="40% - Accent3 4 2 3 2" xfId="1461" xr:uid="{00000000-0005-0000-0000-00001D050000}"/>
    <cellStyle name="40% - Accent3 4 2 3 2 2" xfId="8265" xr:uid="{56686877-9A3B-4962-A24F-F68BDC4E1B1A}"/>
    <cellStyle name="40% - Accent3 4 2 3 2 3" xfId="5997" xr:uid="{F68D2F26-5550-424D-ACAB-F64C0630FC28}"/>
    <cellStyle name="40% - Accent3 4 2 3 2 4" xfId="3729" xr:uid="{849D42ED-A2A2-45A0-B3E6-931DC9D45629}"/>
    <cellStyle name="40% - Accent3 4 2 3 3" xfId="7131" xr:uid="{FE3B0FCB-57AF-4BD6-B98E-1F6EB35F0628}"/>
    <cellStyle name="40% - Accent3 4 2 3 4" xfId="4863" xr:uid="{1034A8AE-81EA-4A06-AAB6-2AA85E317AB7}"/>
    <cellStyle name="40% - Accent3 4 2 3 5" xfId="2595" xr:uid="{60D4F69F-4733-46F8-BDD9-3C611E2DE2D0}"/>
    <cellStyle name="40% - Accent3 4 2 4" xfId="429" xr:uid="{00000000-0005-0000-0000-00001E050000}"/>
    <cellStyle name="40% - Accent3 4 2 4 2" xfId="1574" xr:uid="{00000000-0005-0000-0000-00001F050000}"/>
    <cellStyle name="40% - Accent3 4 2 4 2 2" xfId="8378" xr:uid="{5BC4E6C8-62C8-44A4-B79D-DF5F612FC2DE}"/>
    <cellStyle name="40% - Accent3 4 2 4 2 3" xfId="6110" xr:uid="{17291716-5E27-4724-BEB0-DC2FF700697E}"/>
    <cellStyle name="40% - Accent3 4 2 4 2 4" xfId="3842" xr:uid="{A76DC43E-5F67-4379-A61A-5A6D55DE4473}"/>
    <cellStyle name="40% - Accent3 4 2 4 3" xfId="7244" xr:uid="{E7BCDAEA-4767-4051-928F-56A118900EE2}"/>
    <cellStyle name="40% - Accent3 4 2 4 4" xfId="4976" xr:uid="{88CBEA2A-6816-4E90-BC5F-339251D3DB90}"/>
    <cellStyle name="40% - Accent3 4 2 4 5" xfId="2708" xr:uid="{B4C919B6-5D80-4144-9261-1E57F6979007}"/>
    <cellStyle name="40% - Accent3 4 2 5" xfId="1065" xr:uid="{00000000-0005-0000-0000-000020050000}"/>
    <cellStyle name="40% - Accent3 4 2 5 2" xfId="2199" xr:uid="{00000000-0005-0000-0000-000021050000}"/>
    <cellStyle name="40% - Accent3 4 2 5 2 2" xfId="9003" xr:uid="{84AECE03-042B-4478-952D-078F592FECF0}"/>
    <cellStyle name="40% - Accent3 4 2 5 2 3" xfId="6735" xr:uid="{8CAEC645-1EDB-4A2E-8494-5E0D4E18E43F}"/>
    <cellStyle name="40% - Accent3 4 2 5 2 4" xfId="4467" xr:uid="{6E7A6ED0-BF89-4C72-AC0E-404284DDE7E5}"/>
    <cellStyle name="40% - Accent3 4 2 5 3" xfId="7869" xr:uid="{69D6B329-4E13-4793-95B3-21BD3D3E5358}"/>
    <cellStyle name="40% - Accent3 4 2 5 4" xfId="5601" xr:uid="{0A82606F-307E-4331-B51E-1DEB127F4531}"/>
    <cellStyle name="40% - Accent3 4 2 5 5" xfId="3333" xr:uid="{9BE5B560-291E-43D4-87A8-EB2ABE62DD13}"/>
    <cellStyle name="40% - Accent3 4 2 6" xfId="1263" xr:uid="{00000000-0005-0000-0000-000022050000}"/>
    <cellStyle name="40% - Accent3 4 2 6 2" xfId="8067" xr:uid="{F1D6DCA8-AB91-4DB1-9034-85E8EC5E7C92}"/>
    <cellStyle name="40% - Accent3 4 2 6 3" xfId="5799" xr:uid="{5E5BE9BA-1FFF-425C-95EB-AE0F21F7C8DF}"/>
    <cellStyle name="40% - Accent3 4 2 6 4" xfId="3531" xr:uid="{5070681C-EE92-4DE5-A29A-D31FB520D467}"/>
    <cellStyle name="40% - Accent3 4 2 7" xfId="6933" xr:uid="{BAFFF5AC-283E-4642-9B71-F9A3C5C78E05}"/>
    <cellStyle name="40% - Accent3 4 2 8" xfId="4665" xr:uid="{BAEACA0F-D2BE-4CB6-B2E2-2A8E795120B4}"/>
    <cellStyle name="40% - Accent3 4 2 9" xfId="2397" xr:uid="{4E873DA4-8216-4A01-B76B-4242DD90BF19}"/>
    <cellStyle name="40% - Accent3 4 3" xfId="184" xr:uid="{00000000-0005-0000-0000-000023050000}"/>
    <cellStyle name="40% - Accent3 4 3 2" xfId="728" xr:uid="{00000000-0005-0000-0000-000024050000}"/>
    <cellStyle name="40% - Accent3 4 3 2 2" xfId="1872" xr:uid="{00000000-0005-0000-0000-000025050000}"/>
    <cellStyle name="40% - Accent3 4 3 2 2 2" xfId="8676" xr:uid="{166232FD-8C38-47CE-9833-89591AFFF718}"/>
    <cellStyle name="40% - Accent3 4 3 2 2 3" xfId="6408" xr:uid="{F64C1229-1902-4E07-B888-51FA00AAB880}"/>
    <cellStyle name="40% - Accent3 4 3 2 2 4" xfId="4140" xr:uid="{F1AEC019-7C7D-48B0-8995-1CF337596879}"/>
    <cellStyle name="40% - Accent3 4 3 2 3" xfId="7542" xr:uid="{68851069-76DD-4D30-B734-725261162E59}"/>
    <cellStyle name="40% - Accent3 4 3 2 4" xfId="5274" xr:uid="{11B61C4B-FE1D-4F4F-BD02-33F362C4A634}"/>
    <cellStyle name="40% - Accent3 4 3 2 5" xfId="3006" xr:uid="{6D3399D2-8D1D-4FE0-A256-A4D6C5D43E89}"/>
    <cellStyle name="40% - Accent3 4 3 3" xfId="1132" xr:uid="{00000000-0005-0000-0000-000026050000}"/>
    <cellStyle name="40% - Accent3 4 3 3 2" xfId="2266" xr:uid="{00000000-0005-0000-0000-000027050000}"/>
    <cellStyle name="40% - Accent3 4 3 3 2 2" xfId="9070" xr:uid="{08EE6998-0B92-44C8-9F0C-2BC53AED8FC1}"/>
    <cellStyle name="40% - Accent3 4 3 3 2 3" xfId="6802" xr:uid="{9F2B3F4E-DE91-488D-A24A-2548DC4F1625}"/>
    <cellStyle name="40% - Accent3 4 3 3 2 4" xfId="4534" xr:uid="{D1E98275-C91C-4B89-AE1A-7D261896912A}"/>
    <cellStyle name="40% - Accent3 4 3 3 3" xfId="7936" xr:uid="{6CB042C4-1C40-4E63-A426-BB510EA167DD}"/>
    <cellStyle name="40% - Accent3 4 3 3 4" xfId="5668" xr:uid="{C8B83D38-8DA4-4B21-9E92-F2D7DB1CC9BC}"/>
    <cellStyle name="40% - Accent3 4 3 3 5" xfId="3400" xr:uid="{5BC73428-2B45-4FEA-8F98-E4E1B530E7F2}"/>
    <cellStyle name="40% - Accent3 4 3 4" xfId="1330" xr:uid="{00000000-0005-0000-0000-000028050000}"/>
    <cellStyle name="40% - Accent3 4 3 4 2" xfId="8134" xr:uid="{2293915F-4A40-4C3A-8695-2AD1BD6E37D9}"/>
    <cellStyle name="40% - Accent3 4 3 4 3" xfId="5866" xr:uid="{C9B8A4F8-D6C6-4B19-B32B-9CD35F9ED74C}"/>
    <cellStyle name="40% - Accent3 4 3 4 4" xfId="3598" xr:uid="{15611E96-AE0E-48CB-ABEA-85790FAA206F}"/>
    <cellStyle name="40% - Accent3 4 3 5" xfId="7000" xr:uid="{55B5BA7B-3430-47C2-818C-EAB316C0B735}"/>
    <cellStyle name="40% - Accent3 4 3 6" xfId="4732" xr:uid="{318CA576-E2BD-4979-BD32-B2301B730D6E}"/>
    <cellStyle name="40% - Accent3 4 3 7" xfId="2464" xr:uid="{87573F9C-C5A9-47D8-B4BA-E40862BDC120}"/>
    <cellStyle name="40% - Accent3 4 4" xfId="283" xr:uid="{00000000-0005-0000-0000-000029050000}"/>
    <cellStyle name="40% - Accent3 4 4 2" xfId="1429" xr:uid="{00000000-0005-0000-0000-00002A050000}"/>
    <cellStyle name="40% - Accent3 4 4 2 2" xfId="8233" xr:uid="{2DD48456-1790-47F5-B0F9-1FBDA9BA8342}"/>
    <cellStyle name="40% - Accent3 4 4 2 3" xfId="5965" xr:uid="{F9A391B6-167B-44EE-A750-CAFB5AB1ACE9}"/>
    <cellStyle name="40% - Accent3 4 4 2 4" xfId="3697" xr:uid="{6DBAA763-1ACB-4C23-A5DB-85A847568F42}"/>
    <cellStyle name="40% - Accent3 4 4 3" xfId="7099" xr:uid="{4219D45B-6076-420D-9979-CFF524B445FF}"/>
    <cellStyle name="40% - Accent3 4 4 4" xfId="4831" xr:uid="{E2272C74-3444-4C37-AC3E-0E1F76A306D3}"/>
    <cellStyle name="40% - Accent3 4 4 5" xfId="2563" xr:uid="{59362222-ECD1-46B5-8C32-C28CCF3CEA02}"/>
    <cellStyle name="40% - Accent3 4 5" xfId="397" xr:uid="{00000000-0005-0000-0000-00002B050000}"/>
    <cellStyle name="40% - Accent3 4 5 2" xfId="1542" xr:uid="{00000000-0005-0000-0000-00002C050000}"/>
    <cellStyle name="40% - Accent3 4 5 2 2" xfId="8346" xr:uid="{A74E8A42-D6BC-40FD-BCD4-0526930883D0}"/>
    <cellStyle name="40% - Accent3 4 5 2 3" xfId="6078" xr:uid="{9DD4A12D-00F2-4AC2-9D9A-0253E721D615}"/>
    <cellStyle name="40% - Accent3 4 5 2 4" xfId="3810" xr:uid="{A0B6B6C9-A72F-4561-80E4-FCAA43BFCEC2}"/>
    <cellStyle name="40% - Accent3 4 5 3" xfId="7212" xr:uid="{CC1381AB-41D3-457B-AB7F-B46AE3A4D245}"/>
    <cellStyle name="40% - Accent3 4 5 4" xfId="4944" xr:uid="{B4A55480-C84E-4F90-B892-8CEA2D2696B0}"/>
    <cellStyle name="40% - Accent3 4 5 5" xfId="2676" xr:uid="{4883499F-74F3-438E-AF61-0009C359E70F}"/>
    <cellStyle name="40% - Accent3 4 6" xfId="1033" xr:uid="{00000000-0005-0000-0000-00002D050000}"/>
    <cellStyle name="40% - Accent3 4 6 2" xfId="2167" xr:uid="{00000000-0005-0000-0000-00002E050000}"/>
    <cellStyle name="40% - Accent3 4 6 2 2" xfId="8971" xr:uid="{9158ACCA-5E4C-426C-96C9-1AD0BA3BDAB9}"/>
    <cellStyle name="40% - Accent3 4 6 2 3" xfId="6703" xr:uid="{9477EE1E-2735-4015-AA87-A7175530DA46}"/>
    <cellStyle name="40% - Accent3 4 6 2 4" xfId="4435" xr:uid="{7357B4AC-AF3D-4035-942A-AFDDB4A58101}"/>
    <cellStyle name="40% - Accent3 4 6 3" xfId="7837" xr:uid="{DC9BDEFA-D20A-48F6-9A27-93CDB595A933}"/>
    <cellStyle name="40% - Accent3 4 6 4" xfId="5569" xr:uid="{056193B3-D61A-4118-AEDE-7FFF86D7D719}"/>
    <cellStyle name="40% - Accent3 4 6 5" xfId="3301" xr:uid="{78394E77-4928-492F-950B-478649791C3C}"/>
    <cellStyle name="40% - Accent3 4 7" xfId="1231" xr:uid="{00000000-0005-0000-0000-00002F050000}"/>
    <cellStyle name="40% - Accent3 4 7 2" xfId="8035" xr:uid="{AC1DAC61-7BBA-4317-A6C8-E34CCB82C1B1}"/>
    <cellStyle name="40% - Accent3 4 7 3" xfId="5767" xr:uid="{0E01A594-220B-4201-9A7A-632FA8AAD193}"/>
    <cellStyle name="40% - Accent3 4 7 4" xfId="3499" xr:uid="{D211190A-D50F-4592-A87E-6F2D0C5DA702}"/>
    <cellStyle name="40% - Accent3 4 8" xfId="6901" xr:uid="{6DEA9B7C-8546-4850-A8B3-05C4BEE54C8F}"/>
    <cellStyle name="40% - Accent3 4 9" xfId="4633" xr:uid="{71C1E766-CB9F-47C0-8ACB-764B59345B34}"/>
    <cellStyle name="40% - Accent3 5" xfId="142" xr:uid="{00000000-0005-0000-0000-000030050000}"/>
    <cellStyle name="40% - Accent3 5 2" xfId="340" xr:uid="{00000000-0005-0000-0000-000031050000}"/>
    <cellStyle name="40% - Accent3 5 2 2" xfId="729" xr:uid="{00000000-0005-0000-0000-000032050000}"/>
    <cellStyle name="40% - Accent3 5 2 2 2" xfId="1873" xr:uid="{00000000-0005-0000-0000-000033050000}"/>
    <cellStyle name="40% - Accent3 5 2 2 2 2" xfId="8677" xr:uid="{C75A788F-32EB-4470-A59B-B2CB71926607}"/>
    <cellStyle name="40% - Accent3 5 2 2 2 3" xfId="6409" xr:uid="{7AD305D7-5ADF-4954-B5E2-D44365D4119A}"/>
    <cellStyle name="40% - Accent3 5 2 2 2 4" xfId="4141" xr:uid="{469586A7-46BA-4FE4-8124-DB333244EB65}"/>
    <cellStyle name="40% - Accent3 5 2 2 3" xfId="7543" xr:uid="{D4748D41-2078-41DB-8F54-A87E70123343}"/>
    <cellStyle name="40% - Accent3 5 2 2 4" xfId="5275" xr:uid="{9DF276C3-65BE-42C0-8E25-FC353D05B123}"/>
    <cellStyle name="40% - Accent3 5 2 2 5" xfId="3007" xr:uid="{3083E940-CCE6-4FF1-A3F7-D6D6629AD1CD}"/>
    <cellStyle name="40% - Accent3 5 2 3" xfId="1486" xr:uid="{00000000-0005-0000-0000-000034050000}"/>
    <cellStyle name="40% - Accent3 5 2 3 2" xfId="8290" xr:uid="{903314A2-BF87-44E2-9102-5D914E0D4690}"/>
    <cellStyle name="40% - Accent3 5 2 3 3" xfId="6022" xr:uid="{C4BD436F-4713-49E4-AF4C-D0F029532BF0}"/>
    <cellStyle name="40% - Accent3 5 2 3 4" xfId="3754" xr:uid="{9B9DF64E-F7CA-467F-9BD5-174C8652A1E9}"/>
    <cellStyle name="40% - Accent3 5 2 4" xfId="7156" xr:uid="{3EA4522A-A404-4511-8480-378DCBD75825}"/>
    <cellStyle name="40% - Accent3 5 2 5" xfId="4888" xr:uid="{8A204D4A-986D-47CA-B262-22080A6DFEAA}"/>
    <cellStyle name="40% - Accent3 5 2 6" xfId="2620" xr:uid="{7183A897-0B21-4D4B-B85F-F8430E2128EC}"/>
    <cellStyle name="40% - Accent3 5 3" xfId="730" xr:uid="{00000000-0005-0000-0000-000035050000}"/>
    <cellStyle name="40% - Accent3 5 3 2" xfId="1874" xr:uid="{00000000-0005-0000-0000-000036050000}"/>
    <cellStyle name="40% - Accent3 5 3 2 2" xfId="8678" xr:uid="{B8EC6E58-C7EC-450D-BC8C-2A5A2F7CD8BE}"/>
    <cellStyle name="40% - Accent3 5 3 2 3" xfId="6410" xr:uid="{229C1F57-1934-4241-8C24-F7D6E64C7744}"/>
    <cellStyle name="40% - Accent3 5 3 2 4" xfId="4142" xr:uid="{082B2A59-A043-442A-95FF-55EDB7D00BF8}"/>
    <cellStyle name="40% - Accent3 5 3 3" xfId="7544" xr:uid="{204302C1-177A-4CD3-B9FE-D8A2B9218470}"/>
    <cellStyle name="40% - Accent3 5 3 4" xfId="5276" xr:uid="{53A21E6F-7479-40F3-8ED3-264B1D9F7442}"/>
    <cellStyle name="40% - Accent3 5 3 5" xfId="3008" xr:uid="{9D0737CC-2EBA-411B-85E0-C362D6C79137}"/>
    <cellStyle name="40% - Accent3 5 4" xfId="731" xr:uid="{00000000-0005-0000-0000-000037050000}"/>
    <cellStyle name="40% - Accent3 5 4 2" xfId="1875" xr:uid="{00000000-0005-0000-0000-000038050000}"/>
    <cellStyle name="40% - Accent3 5 4 2 2" xfId="8679" xr:uid="{3539D28D-CDAC-4748-8ADA-759898E4FC00}"/>
    <cellStyle name="40% - Accent3 5 4 2 3" xfId="6411" xr:uid="{B9F2DF25-B7E5-473E-A83E-7C3A65D091C5}"/>
    <cellStyle name="40% - Accent3 5 4 2 4" xfId="4143" xr:uid="{90B84385-F560-4EA7-ADD7-74085737A9EF}"/>
    <cellStyle name="40% - Accent3 5 4 3" xfId="7545" xr:uid="{19FF8E3C-981E-4FE7-84E9-7541E85A2830}"/>
    <cellStyle name="40% - Accent3 5 4 4" xfId="5277" xr:uid="{C1A07E61-CE23-4B74-B016-7CA289E945A2}"/>
    <cellStyle name="40% - Accent3 5 4 5" xfId="3009" xr:uid="{3F45F649-4E08-41C9-96F1-D2053CDD934C}"/>
    <cellStyle name="40% - Accent3 5 5" xfId="1090" xr:uid="{00000000-0005-0000-0000-000039050000}"/>
    <cellStyle name="40% - Accent3 5 5 2" xfId="2224" xr:uid="{00000000-0005-0000-0000-00003A050000}"/>
    <cellStyle name="40% - Accent3 5 5 2 2" xfId="9028" xr:uid="{7DDACF61-717F-4450-ADF6-5754B24B8818}"/>
    <cellStyle name="40% - Accent3 5 5 2 3" xfId="6760" xr:uid="{BF455DC4-40EC-4553-A845-73EA9BA28845}"/>
    <cellStyle name="40% - Accent3 5 5 2 4" xfId="4492" xr:uid="{26853849-4503-4896-B37B-6D0581D93DA5}"/>
    <cellStyle name="40% - Accent3 5 5 3" xfId="7894" xr:uid="{DEA2895F-0FE4-4A41-8870-AF59C0E81733}"/>
    <cellStyle name="40% - Accent3 5 5 4" xfId="5626" xr:uid="{103AB261-57BC-40D6-88CB-1C788F270C62}"/>
    <cellStyle name="40% - Accent3 5 5 5" xfId="3358" xr:uid="{BAB7AA5F-1367-454B-B2B5-1166FD183A41}"/>
    <cellStyle name="40% - Accent3 5 6" xfId="1288" xr:uid="{00000000-0005-0000-0000-00003B050000}"/>
    <cellStyle name="40% - Accent3 5 6 2" xfId="8092" xr:uid="{DB6ABAD3-2CA8-41F7-985C-02F33D9AA73E}"/>
    <cellStyle name="40% - Accent3 5 6 3" xfId="5824" xr:uid="{03B0A944-DAC8-44AC-9F3D-70973FCA112C}"/>
    <cellStyle name="40% - Accent3 5 6 4" xfId="3556" xr:uid="{FD4C1BCE-93E6-4A21-A224-CACA4E40807F}"/>
    <cellStyle name="40% - Accent3 5 7" xfId="6958" xr:uid="{3C5164AE-B07A-4678-853F-0BFFC73F584B}"/>
    <cellStyle name="40% - Accent3 5 8" xfId="4690" xr:uid="{83FC6E9E-7D81-4E09-8069-52B40E1A9867}"/>
    <cellStyle name="40% - Accent3 5 9" xfId="2422" xr:uid="{C6C00C28-CB43-474D-BD96-7AFC6D85F32E}"/>
    <cellStyle name="40% - Accent3 6" xfId="241" xr:uid="{00000000-0005-0000-0000-00003C050000}"/>
    <cellStyle name="40% - Accent3 6 2" xfId="732" xr:uid="{00000000-0005-0000-0000-00003D050000}"/>
    <cellStyle name="40% - Accent3 6 2 2" xfId="733" xr:uid="{00000000-0005-0000-0000-00003E050000}"/>
    <cellStyle name="40% - Accent3 6 2 2 2" xfId="1877" xr:uid="{00000000-0005-0000-0000-00003F050000}"/>
    <cellStyle name="40% - Accent3 6 2 2 2 2" xfId="8681" xr:uid="{C8B0C327-CF34-4131-8A82-6BD9066D3027}"/>
    <cellStyle name="40% - Accent3 6 2 2 2 3" xfId="6413" xr:uid="{B5F63990-AF9A-41EA-9CC9-5E82791546BC}"/>
    <cellStyle name="40% - Accent3 6 2 2 2 4" xfId="4145" xr:uid="{17E42EA5-6F79-4950-BAB3-CB7C3621DA38}"/>
    <cellStyle name="40% - Accent3 6 2 2 3" xfId="7547" xr:uid="{2D171D3F-921E-4591-8306-D32427569448}"/>
    <cellStyle name="40% - Accent3 6 2 2 4" xfId="5279" xr:uid="{C541D0C3-585A-4834-819B-2AEEE4E8FA86}"/>
    <cellStyle name="40% - Accent3 6 2 2 5" xfId="3011" xr:uid="{8AE88F03-8699-4741-A25B-80425429B7BE}"/>
    <cellStyle name="40% - Accent3 6 2 3" xfId="1876" xr:uid="{00000000-0005-0000-0000-000040050000}"/>
    <cellStyle name="40% - Accent3 6 2 3 2" xfId="8680" xr:uid="{317C9DDE-A3E9-43DA-8904-946ABF673FC9}"/>
    <cellStyle name="40% - Accent3 6 2 3 3" xfId="6412" xr:uid="{037337DC-8604-421C-8BD9-040BBFF23578}"/>
    <cellStyle name="40% - Accent3 6 2 3 4" xfId="4144" xr:uid="{C65ABCA9-1350-4DF4-BF73-E5E1B220B154}"/>
    <cellStyle name="40% - Accent3 6 2 4" xfId="7546" xr:uid="{6C941560-26C4-4012-B765-13FA700A5D1F}"/>
    <cellStyle name="40% - Accent3 6 2 5" xfId="5278" xr:uid="{1049EB45-C0A4-4F9A-87B6-531650134B24}"/>
    <cellStyle name="40% - Accent3 6 2 6" xfId="3010" xr:uid="{A11C4BEC-8A49-4CEB-A740-079C90937002}"/>
    <cellStyle name="40% - Accent3 6 3" xfId="734" xr:uid="{00000000-0005-0000-0000-000041050000}"/>
    <cellStyle name="40% - Accent3 6 3 2" xfId="1878" xr:uid="{00000000-0005-0000-0000-000042050000}"/>
    <cellStyle name="40% - Accent3 6 3 2 2" xfId="8682" xr:uid="{F0D69BFA-0085-4B44-B956-9F529533C7A8}"/>
    <cellStyle name="40% - Accent3 6 3 2 3" xfId="6414" xr:uid="{EA4DA98D-4AD2-4D77-863A-2E7A81731456}"/>
    <cellStyle name="40% - Accent3 6 3 2 4" xfId="4146" xr:uid="{CD765D61-E4D7-4A5B-BFE0-A46DED5D9584}"/>
    <cellStyle name="40% - Accent3 6 3 3" xfId="7548" xr:uid="{FCC8548C-CBFA-465A-B99D-90045419863F}"/>
    <cellStyle name="40% - Accent3 6 3 4" xfId="5280" xr:uid="{A6C8B95D-CDC4-45BC-9222-A19F58D2208A}"/>
    <cellStyle name="40% - Accent3 6 3 5" xfId="3012" xr:uid="{D5C07841-50FC-4A28-B62D-BB3149162A37}"/>
    <cellStyle name="40% - Accent3 6 4" xfId="735" xr:uid="{00000000-0005-0000-0000-000043050000}"/>
    <cellStyle name="40% - Accent3 6 4 2" xfId="1879" xr:uid="{00000000-0005-0000-0000-000044050000}"/>
    <cellStyle name="40% - Accent3 6 4 2 2" xfId="8683" xr:uid="{05B87CE0-2119-4E43-90A3-92FECE450E9E}"/>
    <cellStyle name="40% - Accent3 6 4 2 3" xfId="6415" xr:uid="{A77EF3A0-92E5-4279-ACB7-1AABDD69FE3A}"/>
    <cellStyle name="40% - Accent3 6 4 2 4" xfId="4147" xr:uid="{F1C750BA-B1A6-46AE-83B7-F3B3873837FE}"/>
    <cellStyle name="40% - Accent3 6 4 3" xfId="7549" xr:uid="{AC1EC303-891F-4A48-BB70-F71AB1BF394D}"/>
    <cellStyle name="40% - Accent3 6 4 4" xfId="5281" xr:uid="{F634165F-3961-4451-B2DB-A91686AA5419}"/>
    <cellStyle name="40% - Accent3 6 4 5" xfId="3013" xr:uid="{D8DEEA15-885F-49D2-8DA8-FA43511D247B}"/>
    <cellStyle name="40% - Accent3 6 5" xfId="1387" xr:uid="{00000000-0005-0000-0000-000045050000}"/>
    <cellStyle name="40% - Accent3 6 5 2" xfId="8191" xr:uid="{B9430522-C287-4E07-AA93-DF6509040415}"/>
    <cellStyle name="40% - Accent3 6 5 3" xfId="5923" xr:uid="{5FCB621D-47CE-4CA0-9A9F-032420B6A5DB}"/>
    <cellStyle name="40% - Accent3 6 5 4" xfId="3655" xr:uid="{23401F3F-3CE9-42DA-8EC6-78295C73E756}"/>
    <cellStyle name="40% - Accent3 6 6" xfId="7057" xr:uid="{B0881956-5A80-4D50-B3E2-3CEAF9BEEE79}"/>
    <cellStyle name="40% - Accent3 6 7" xfId="4789" xr:uid="{56F7B4DA-EFBE-4626-9E01-D2D3DD08BBF5}"/>
    <cellStyle name="40% - Accent3 6 8" xfId="2521" xr:uid="{7F0A33BF-9FC7-4357-9FA6-36B126957DDD}"/>
    <cellStyle name="40% - Accent3 7" xfId="355" xr:uid="{00000000-0005-0000-0000-000046050000}"/>
    <cellStyle name="40% - Accent3 7 2" xfId="736" xr:uid="{00000000-0005-0000-0000-000047050000}"/>
    <cellStyle name="40% - Accent3 7 2 2" xfId="737" xr:uid="{00000000-0005-0000-0000-000048050000}"/>
    <cellStyle name="40% - Accent3 7 2 2 2" xfId="1881" xr:uid="{00000000-0005-0000-0000-000049050000}"/>
    <cellStyle name="40% - Accent3 7 2 2 2 2" xfId="8685" xr:uid="{E2C6D79B-B4E4-4D9A-80D7-055F2A15CCC0}"/>
    <cellStyle name="40% - Accent3 7 2 2 2 3" xfId="6417" xr:uid="{24F2E814-0FA4-42BC-AF0F-AE4A07E80C66}"/>
    <cellStyle name="40% - Accent3 7 2 2 2 4" xfId="4149" xr:uid="{26A0D32B-0E50-4696-9BDE-79DAA7AC3A61}"/>
    <cellStyle name="40% - Accent3 7 2 2 3" xfId="7551" xr:uid="{F0BE4091-C914-45D2-895B-104CD8D59F52}"/>
    <cellStyle name="40% - Accent3 7 2 2 4" xfId="5283" xr:uid="{98702698-2912-423D-978A-3901A75F1B8F}"/>
    <cellStyle name="40% - Accent3 7 2 2 5" xfId="3015" xr:uid="{C8524397-2D44-4EA4-9146-BFCFF983C15B}"/>
    <cellStyle name="40% - Accent3 7 2 3" xfId="1880" xr:uid="{00000000-0005-0000-0000-00004A050000}"/>
    <cellStyle name="40% - Accent3 7 2 3 2" xfId="8684" xr:uid="{61D18B75-08B6-4C9F-B645-452BBE23532F}"/>
    <cellStyle name="40% - Accent3 7 2 3 3" xfId="6416" xr:uid="{7343F12F-0241-4EE1-8A2D-1F1E3A577D35}"/>
    <cellStyle name="40% - Accent3 7 2 3 4" xfId="4148" xr:uid="{F22A8D99-C510-4EE3-B3AF-1E4D5E79696A}"/>
    <cellStyle name="40% - Accent3 7 2 4" xfId="7550" xr:uid="{631F94C9-AC7E-44AD-90C9-7D1E34AC645C}"/>
    <cellStyle name="40% - Accent3 7 2 5" xfId="5282" xr:uid="{C7AEF57A-AD70-4599-8578-A4C900FF1F18}"/>
    <cellStyle name="40% - Accent3 7 2 6" xfId="3014" xr:uid="{D075CA0F-2697-4C55-AFE1-B606B8697C70}"/>
    <cellStyle name="40% - Accent3 7 3" xfId="738" xr:uid="{00000000-0005-0000-0000-00004B050000}"/>
    <cellStyle name="40% - Accent3 7 3 2" xfId="1882" xr:uid="{00000000-0005-0000-0000-00004C050000}"/>
    <cellStyle name="40% - Accent3 7 3 2 2" xfId="8686" xr:uid="{C6E9189A-5784-4835-AA3A-086859DA4EF8}"/>
    <cellStyle name="40% - Accent3 7 3 2 3" xfId="6418" xr:uid="{485A5DCC-904C-47E8-9A8F-67B52E4BE671}"/>
    <cellStyle name="40% - Accent3 7 3 2 4" xfId="4150" xr:uid="{04F31CDF-0E2B-4806-878D-FDB235B47806}"/>
    <cellStyle name="40% - Accent3 7 3 3" xfId="7552" xr:uid="{48B2A1FA-68A4-4875-AC8A-F6F0F041327B}"/>
    <cellStyle name="40% - Accent3 7 3 4" xfId="5284" xr:uid="{FA6F3893-52F0-4A42-B346-A7E79467D296}"/>
    <cellStyle name="40% - Accent3 7 3 5" xfId="3016" xr:uid="{8FF91572-6625-4EEE-91CD-35452BF303F2}"/>
    <cellStyle name="40% - Accent3 7 4" xfId="739" xr:uid="{00000000-0005-0000-0000-00004D050000}"/>
    <cellStyle name="40% - Accent3 7 4 2" xfId="1883" xr:uid="{00000000-0005-0000-0000-00004E050000}"/>
    <cellStyle name="40% - Accent3 7 4 2 2" xfId="8687" xr:uid="{4E149F17-17EF-497E-92DB-B73868EE4221}"/>
    <cellStyle name="40% - Accent3 7 4 2 3" xfId="6419" xr:uid="{0329DE9A-43BE-4B76-9BB9-20DA35BD569D}"/>
    <cellStyle name="40% - Accent3 7 4 2 4" xfId="4151" xr:uid="{5BFC7E0B-1026-405C-875A-92654886685A}"/>
    <cellStyle name="40% - Accent3 7 4 3" xfId="7553" xr:uid="{C8E9EE18-248B-4931-9332-848FE6909E30}"/>
    <cellStyle name="40% - Accent3 7 4 4" xfId="5285" xr:uid="{873C393E-1BC9-4179-9FE5-039D8EFB3982}"/>
    <cellStyle name="40% - Accent3 7 4 5" xfId="3017" xr:uid="{2ECD7BD8-1B8D-41A2-8490-5864EAD9BBBD}"/>
    <cellStyle name="40% - Accent3 7 5" xfId="1500" xr:uid="{00000000-0005-0000-0000-00004F050000}"/>
    <cellStyle name="40% - Accent3 7 5 2" xfId="8304" xr:uid="{DE308B82-E542-4BAE-9780-381E1379CA55}"/>
    <cellStyle name="40% - Accent3 7 5 3" xfId="6036" xr:uid="{F2E8A02E-5EBD-4C40-9A71-4AA738FC638B}"/>
    <cellStyle name="40% - Accent3 7 5 4" xfId="3768" xr:uid="{5D84BFD1-14D2-4343-82EF-6964F669EE24}"/>
    <cellStyle name="40% - Accent3 7 6" xfId="7170" xr:uid="{424FF57F-BEDA-4CEA-B391-1795FE3FC4D6}"/>
    <cellStyle name="40% - Accent3 7 7" xfId="4902" xr:uid="{2F20BAF5-B4C4-489B-96D9-A8ED7C68F288}"/>
    <cellStyle name="40% - Accent3 7 8" xfId="2634" xr:uid="{F79DECE4-8CFA-4D8F-A513-83C3776F268C}"/>
    <cellStyle name="40% - Accent3 8" xfId="740" xr:uid="{00000000-0005-0000-0000-000050050000}"/>
    <cellStyle name="40% - Accent3 8 2" xfId="741" xr:uid="{00000000-0005-0000-0000-000051050000}"/>
    <cellStyle name="40% - Accent3 8 2 2" xfId="1885" xr:uid="{00000000-0005-0000-0000-000052050000}"/>
    <cellStyle name="40% - Accent3 8 2 2 2" xfId="8689" xr:uid="{F51572D2-0DD7-4CF0-9C22-64889DA95034}"/>
    <cellStyle name="40% - Accent3 8 2 2 3" xfId="6421" xr:uid="{C0005FD6-8270-4260-B949-DB35BB91D4F0}"/>
    <cellStyle name="40% - Accent3 8 2 2 4" xfId="4153" xr:uid="{4B710373-0EA3-45F4-A4AB-72E58A257812}"/>
    <cellStyle name="40% - Accent3 8 2 3" xfId="7555" xr:uid="{7B77394B-8B00-4F2F-A7E9-4214865458AF}"/>
    <cellStyle name="40% - Accent3 8 2 4" xfId="5287" xr:uid="{BB176571-0CCE-45B5-AE01-27D670372BF5}"/>
    <cellStyle name="40% - Accent3 8 2 5" xfId="3019" xr:uid="{C3CC2733-F3AD-4309-9890-BD5CB99C76D8}"/>
    <cellStyle name="40% - Accent3 8 3" xfId="1884" xr:uid="{00000000-0005-0000-0000-000053050000}"/>
    <cellStyle name="40% - Accent3 8 3 2" xfId="8688" xr:uid="{D99BB32B-364E-4BD2-ACD9-07CABA64C79C}"/>
    <cellStyle name="40% - Accent3 8 3 3" xfId="6420" xr:uid="{EF0A6E75-04F2-4F89-8431-7C42F36EDABC}"/>
    <cellStyle name="40% - Accent3 8 3 4" xfId="4152" xr:uid="{02C4F6AB-B499-41A8-BD8A-5DA514291866}"/>
    <cellStyle name="40% - Accent3 8 4" xfId="7554" xr:uid="{ED1D946C-E3C8-4C5B-A689-48F782AF7BC0}"/>
    <cellStyle name="40% - Accent3 8 5" xfId="5286" xr:uid="{FD4AE2FB-77A0-4EE4-B915-25FEE57D2E22}"/>
    <cellStyle name="40% - Accent3 8 6" xfId="3018" xr:uid="{B178EA91-DF52-4A2B-A706-3BDE724556C3}"/>
    <cellStyle name="40% - Accent3 9" xfId="742" xr:uid="{00000000-0005-0000-0000-000054050000}"/>
    <cellStyle name="40% - Accent3 9 2" xfId="743" xr:uid="{00000000-0005-0000-0000-000055050000}"/>
    <cellStyle name="40% - Accent3 9 2 2" xfId="1887" xr:uid="{00000000-0005-0000-0000-000056050000}"/>
    <cellStyle name="40% - Accent3 9 2 2 2" xfId="8691" xr:uid="{D855F6C0-8A29-416C-A4B4-00BB291E9477}"/>
    <cellStyle name="40% - Accent3 9 2 2 3" xfId="6423" xr:uid="{326F67A4-DF52-4781-8EA4-DC25D231261F}"/>
    <cellStyle name="40% - Accent3 9 2 2 4" xfId="4155" xr:uid="{9A78E475-19BA-47CD-98FD-EE790239A1B3}"/>
    <cellStyle name="40% - Accent3 9 2 3" xfId="7557" xr:uid="{9769785C-03CF-4491-A19E-997362887553}"/>
    <cellStyle name="40% - Accent3 9 2 4" xfId="5289" xr:uid="{84B19DE3-3888-4FE7-8C66-E84264FF3EA2}"/>
    <cellStyle name="40% - Accent3 9 2 5" xfId="3021" xr:uid="{9C35A3B3-4ABA-4D98-B18C-CA80240F4573}"/>
    <cellStyle name="40% - Accent3 9 3" xfId="1886" xr:uid="{00000000-0005-0000-0000-000057050000}"/>
    <cellStyle name="40% - Accent3 9 3 2" xfId="8690" xr:uid="{069AB069-F5E3-47F3-9061-25B845205B73}"/>
    <cellStyle name="40% - Accent3 9 3 3" xfId="6422" xr:uid="{412F5DB8-6E67-47EA-91FA-6BE355CCD120}"/>
    <cellStyle name="40% - Accent3 9 3 4" xfId="4154" xr:uid="{D26C7D3E-947E-4B7C-9415-381638FDA2BB}"/>
    <cellStyle name="40% - Accent3 9 4" xfId="7556" xr:uid="{FC135ED6-964C-47AC-B72F-FB85D87BB4E6}"/>
    <cellStyle name="40% - Accent3 9 5" xfId="5288" xr:uid="{282A770E-CAF0-4D87-8F62-1ADEE73576AB}"/>
    <cellStyle name="40% - Accent3 9 6" xfId="3020" xr:uid="{0025CD0A-14A6-4F14-9ABA-DEC41487A2FB}"/>
    <cellStyle name="40% - Accent4" xfId="10" builtinId="43" customBuiltin="1"/>
    <cellStyle name="40% - Accent4 10" xfId="744" xr:uid="{00000000-0005-0000-0000-000059050000}"/>
    <cellStyle name="40% - Accent4 10 2" xfId="1888" xr:uid="{00000000-0005-0000-0000-00005A050000}"/>
    <cellStyle name="40% - Accent4 10 2 2" xfId="8692" xr:uid="{EEA34413-6D33-4E89-AEA5-E370F25C6BDB}"/>
    <cellStyle name="40% - Accent4 10 2 3" xfId="6424" xr:uid="{C044AF92-D220-4A54-89AE-BD2399F48459}"/>
    <cellStyle name="40% - Accent4 10 2 4" xfId="4156" xr:uid="{D575C77E-F434-4C20-AC52-6B345158270E}"/>
    <cellStyle name="40% - Accent4 10 3" xfId="7558" xr:uid="{57EB5F0C-C23E-42CF-8580-CFDABD72BF08}"/>
    <cellStyle name="40% - Accent4 10 4" xfId="5290" xr:uid="{FEBFD261-E248-4CD0-9723-D67BCB4AB6BC}"/>
    <cellStyle name="40% - Accent4 10 5" xfId="3022" xr:uid="{C356D97A-0A7F-493E-AC6C-53925FD608FD}"/>
    <cellStyle name="40% - Accent4 11" xfId="745" xr:uid="{00000000-0005-0000-0000-00005B050000}"/>
    <cellStyle name="40% - Accent4 11 2" xfId="1889" xr:uid="{00000000-0005-0000-0000-00005C050000}"/>
    <cellStyle name="40% - Accent4 11 2 2" xfId="8693" xr:uid="{A890C749-EF09-4D60-88F3-4203D13F2B32}"/>
    <cellStyle name="40% - Accent4 11 2 3" xfId="6425" xr:uid="{16C441C4-B506-4F13-B078-8A98294B7D36}"/>
    <cellStyle name="40% - Accent4 11 2 4" xfId="4157" xr:uid="{DE052ADF-6851-4EED-AD54-B036DCED608A}"/>
    <cellStyle name="40% - Accent4 11 3" xfId="7559" xr:uid="{2798E249-7BBE-4B2F-BC99-82F1C28FB6BE}"/>
    <cellStyle name="40% - Accent4 11 4" xfId="5291" xr:uid="{EC144CE1-0FD3-4D7A-B2F1-45DF07E431E6}"/>
    <cellStyle name="40% - Accent4 11 5" xfId="3023" xr:uid="{5F9BDB4E-79FD-4CD1-B520-58ED48639121}"/>
    <cellStyle name="40% - Accent4 12" xfId="992" xr:uid="{00000000-0005-0000-0000-00005D050000}"/>
    <cellStyle name="40% - Accent4 12 2" xfId="2126" xr:uid="{00000000-0005-0000-0000-00005E050000}"/>
    <cellStyle name="40% - Accent4 12 2 2" xfId="8930" xr:uid="{3EA06CCA-2F8C-4CE4-999F-EC016BC4F8E1}"/>
    <cellStyle name="40% - Accent4 12 2 3" xfId="6662" xr:uid="{D937CCA2-F63E-45AB-875A-D00497F993EB}"/>
    <cellStyle name="40% - Accent4 12 2 4" xfId="4394" xr:uid="{F0D887CE-9F39-4161-8742-3EFB6105E6A5}"/>
    <cellStyle name="40% - Accent4 12 3" xfId="7796" xr:uid="{331E1E3D-8162-47DF-8C51-B971BDB7B565}"/>
    <cellStyle name="40% - Accent4 12 4" xfId="5528" xr:uid="{77A953CC-B5B2-43A6-9890-C807AD6551C7}"/>
    <cellStyle name="40% - Accent4 12 5" xfId="3260" xr:uid="{8B9E6A4B-A6DF-460A-A297-C8277CA135DE}"/>
    <cellStyle name="40% - Accent4 13" xfId="1190" xr:uid="{00000000-0005-0000-0000-00005F050000}"/>
    <cellStyle name="40% - Accent4 13 2" xfId="7994" xr:uid="{2176CC8E-EFA3-40A7-B10B-653B2B52A417}"/>
    <cellStyle name="40% - Accent4 13 3" xfId="5726" xr:uid="{A042577F-AF8A-45A9-9E9C-673191915120}"/>
    <cellStyle name="40% - Accent4 13 4" xfId="3458" xr:uid="{72BCCE32-D721-48DA-84D1-2B3E5850DC72}"/>
    <cellStyle name="40% - Accent4 14" xfId="6860" xr:uid="{2DCCE2AF-D502-4FAD-82C7-2891FF33272E}"/>
    <cellStyle name="40% - Accent4 15" xfId="4592" xr:uid="{EE812567-0674-4B83-88C9-5739FD5F3EEB}"/>
    <cellStyle name="40% - Accent4 16" xfId="2324" xr:uid="{7F50FC60-167A-472C-AEA2-91ABA07B0D9E}"/>
    <cellStyle name="40% - Accent4 2" xfId="58" xr:uid="{00000000-0005-0000-0000-000060050000}"/>
    <cellStyle name="40% - Accent4 2 10" xfId="4606" xr:uid="{22A240E1-99A9-469E-8D26-D1EB099E324E}"/>
    <cellStyle name="40% - Accent4 2 11" xfId="2338" xr:uid="{4D0DF61B-A32F-48FD-B813-9F12F82B606D}"/>
    <cellStyle name="40% - Accent4 2 2" xfId="118" xr:uid="{00000000-0005-0000-0000-000061050000}"/>
    <cellStyle name="40% - Accent4 2 2 10" xfId="2398" xr:uid="{2F3A0C75-C448-4AD7-9346-FE8D0E9E9D05}"/>
    <cellStyle name="40% - Accent4 2 2 2" xfId="217" xr:uid="{00000000-0005-0000-0000-000062050000}"/>
    <cellStyle name="40% - Accent4 2 2 2 2" xfId="746" xr:uid="{00000000-0005-0000-0000-000063050000}"/>
    <cellStyle name="40% - Accent4 2 2 2 2 2" xfId="747" xr:uid="{00000000-0005-0000-0000-000064050000}"/>
    <cellStyle name="40% - Accent4 2 2 2 2 2 2" xfId="1891" xr:uid="{00000000-0005-0000-0000-000065050000}"/>
    <cellStyle name="40% - Accent4 2 2 2 2 2 2 2" xfId="8695" xr:uid="{8BC3539A-A0A5-4FBF-AA8C-780866047FEB}"/>
    <cellStyle name="40% - Accent4 2 2 2 2 2 2 3" xfId="6427" xr:uid="{6869053E-AC0F-4D61-8230-109935B93242}"/>
    <cellStyle name="40% - Accent4 2 2 2 2 2 2 4" xfId="4159" xr:uid="{F8314C94-7E7A-4537-BDFC-3A84752AE09B}"/>
    <cellStyle name="40% - Accent4 2 2 2 2 2 3" xfId="7561" xr:uid="{F56ECCED-8831-4734-A5D7-9F3EADF42B88}"/>
    <cellStyle name="40% - Accent4 2 2 2 2 2 4" xfId="5293" xr:uid="{39D5A01C-4598-440E-8AC9-F5BD4FA6F134}"/>
    <cellStyle name="40% - Accent4 2 2 2 2 2 5" xfId="3025" xr:uid="{D21BF7D0-927E-43B1-84B4-3F12404D03C6}"/>
    <cellStyle name="40% - Accent4 2 2 2 2 3" xfId="1890" xr:uid="{00000000-0005-0000-0000-000066050000}"/>
    <cellStyle name="40% - Accent4 2 2 2 2 3 2" xfId="8694" xr:uid="{C7F430B0-5500-4CAE-9DBE-B26E6119CB09}"/>
    <cellStyle name="40% - Accent4 2 2 2 2 3 3" xfId="6426" xr:uid="{25690F90-9981-48EF-92BF-6B4EDF6CEEFA}"/>
    <cellStyle name="40% - Accent4 2 2 2 2 3 4" xfId="4158" xr:uid="{A88C8700-07D9-4E4C-99B8-6DD014D13A16}"/>
    <cellStyle name="40% - Accent4 2 2 2 2 4" xfId="7560" xr:uid="{D6C6CF57-606B-475E-9F9C-D1013AA14FBA}"/>
    <cellStyle name="40% - Accent4 2 2 2 2 5" xfId="5292" xr:uid="{FF5741B9-8629-4AF6-8B25-C3E58EF964FC}"/>
    <cellStyle name="40% - Accent4 2 2 2 2 6" xfId="3024" xr:uid="{B48D8F46-D03F-431B-AB6B-3CD4490081EB}"/>
    <cellStyle name="40% - Accent4 2 2 2 3" xfId="748" xr:uid="{00000000-0005-0000-0000-000067050000}"/>
    <cellStyle name="40% - Accent4 2 2 2 3 2" xfId="1892" xr:uid="{00000000-0005-0000-0000-000068050000}"/>
    <cellStyle name="40% - Accent4 2 2 2 3 2 2" xfId="8696" xr:uid="{21B424D3-16CD-402E-B614-E354DE1BB341}"/>
    <cellStyle name="40% - Accent4 2 2 2 3 2 3" xfId="6428" xr:uid="{13278639-1838-441C-88EA-57FB4BE23AF9}"/>
    <cellStyle name="40% - Accent4 2 2 2 3 2 4" xfId="4160" xr:uid="{C575B1A8-82D4-494D-B593-5612C70CCEC7}"/>
    <cellStyle name="40% - Accent4 2 2 2 3 3" xfId="7562" xr:uid="{3F104851-A88B-4A46-89BD-44CD0FA2ACA1}"/>
    <cellStyle name="40% - Accent4 2 2 2 3 4" xfId="5294" xr:uid="{3DACAC1E-502E-4E14-A9EC-02064F7D62B6}"/>
    <cellStyle name="40% - Accent4 2 2 2 3 5" xfId="3026" xr:uid="{EC9FCC9D-EA32-4C2B-83C8-6BCF32794F22}"/>
    <cellStyle name="40% - Accent4 2 2 2 4" xfId="749" xr:uid="{00000000-0005-0000-0000-000069050000}"/>
    <cellStyle name="40% - Accent4 2 2 2 4 2" xfId="1893" xr:uid="{00000000-0005-0000-0000-00006A050000}"/>
    <cellStyle name="40% - Accent4 2 2 2 4 2 2" xfId="8697" xr:uid="{FF5F5C36-83E1-4A80-959C-151AD201A555}"/>
    <cellStyle name="40% - Accent4 2 2 2 4 2 3" xfId="6429" xr:uid="{82CF18B0-14AB-45F0-B177-F657C05262C8}"/>
    <cellStyle name="40% - Accent4 2 2 2 4 2 4" xfId="4161" xr:uid="{0747202B-61FC-4E4A-BA91-6C1C608F6B7A}"/>
    <cellStyle name="40% - Accent4 2 2 2 4 3" xfId="7563" xr:uid="{7BA48CF9-F068-4814-85A8-24335A582DD9}"/>
    <cellStyle name="40% - Accent4 2 2 2 4 4" xfId="5295" xr:uid="{05AA5512-2F13-4697-9DAC-27C66DD11184}"/>
    <cellStyle name="40% - Accent4 2 2 2 4 5" xfId="3027" xr:uid="{74E9E2CC-098A-4709-8E98-CB4310904D55}"/>
    <cellStyle name="40% - Accent4 2 2 2 5" xfId="1165" xr:uid="{00000000-0005-0000-0000-00006B050000}"/>
    <cellStyle name="40% - Accent4 2 2 2 5 2" xfId="2299" xr:uid="{00000000-0005-0000-0000-00006C050000}"/>
    <cellStyle name="40% - Accent4 2 2 2 5 2 2" xfId="9103" xr:uid="{A6C59C5E-3095-49C0-AE36-DD4D45125038}"/>
    <cellStyle name="40% - Accent4 2 2 2 5 2 3" xfId="6835" xr:uid="{4C6DBAB9-C848-4E4E-A6FC-4D475FDD1911}"/>
    <cellStyle name="40% - Accent4 2 2 2 5 2 4" xfId="4567" xr:uid="{AA663A53-62DD-43E6-9CE9-047948E75F6C}"/>
    <cellStyle name="40% - Accent4 2 2 2 5 3" xfId="7969" xr:uid="{8B9B3E6F-166A-4A3E-91B1-18E8EDF1428B}"/>
    <cellStyle name="40% - Accent4 2 2 2 5 4" xfId="5701" xr:uid="{C5C2D4A4-F3DD-4062-AB39-B5B3580FFB92}"/>
    <cellStyle name="40% - Accent4 2 2 2 5 5" xfId="3433" xr:uid="{64EB34D6-CAB9-4829-937A-49BD266E4C42}"/>
    <cellStyle name="40% - Accent4 2 2 2 6" xfId="1363" xr:uid="{00000000-0005-0000-0000-00006D050000}"/>
    <cellStyle name="40% - Accent4 2 2 2 6 2" xfId="8167" xr:uid="{F17A2EF3-F6C7-4A8E-B651-787A07EF5972}"/>
    <cellStyle name="40% - Accent4 2 2 2 6 3" xfId="5899" xr:uid="{759D70D6-3D94-496E-A191-2809A36DBA07}"/>
    <cellStyle name="40% - Accent4 2 2 2 6 4" xfId="3631" xr:uid="{ABE02195-E660-424A-956E-12F4D67EBB80}"/>
    <cellStyle name="40% - Accent4 2 2 2 7" xfId="7033" xr:uid="{574FAC02-FA01-4A22-8117-2E6397B82EDC}"/>
    <cellStyle name="40% - Accent4 2 2 2 8" xfId="4765" xr:uid="{38A6ED52-E7B1-437C-B897-8A1DB3DAAE69}"/>
    <cellStyle name="40% - Accent4 2 2 2 9" xfId="2497" xr:uid="{EDBB609C-A4FC-4C66-B0B0-3DAE74743FD3}"/>
    <cellStyle name="40% - Accent4 2 2 3" xfId="316" xr:uid="{00000000-0005-0000-0000-00006E050000}"/>
    <cellStyle name="40% - Accent4 2 2 3 2" xfId="750" xr:uid="{00000000-0005-0000-0000-00006F050000}"/>
    <cellStyle name="40% - Accent4 2 2 3 2 2" xfId="1894" xr:uid="{00000000-0005-0000-0000-000070050000}"/>
    <cellStyle name="40% - Accent4 2 2 3 2 2 2" xfId="8698" xr:uid="{7F595285-FCC3-4688-AEFB-C949B56CEB44}"/>
    <cellStyle name="40% - Accent4 2 2 3 2 2 3" xfId="6430" xr:uid="{E917FC65-AA2C-4A56-A775-FEDC7157A493}"/>
    <cellStyle name="40% - Accent4 2 2 3 2 2 4" xfId="4162" xr:uid="{6AA60052-6E49-4EB2-A06E-7B57AF1F0143}"/>
    <cellStyle name="40% - Accent4 2 2 3 2 3" xfId="7564" xr:uid="{0C4BE7AC-4643-46AE-BCAA-1A4E5E8565BC}"/>
    <cellStyle name="40% - Accent4 2 2 3 2 4" xfId="5296" xr:uid="{AA0195DB-5C48-427E-80FF-98AA8DCAAA0C}"/>
    <cellStyle name="40% - Accent4 2 2 3 2 5" xfId="3028" xr:uid="{2D6F1D6C-56EE-4FC4-A4E5-604912F5179C}"/>
    <cellStyle name="40% - Accent4 2 2 3 3" xfId="1462" xr:uid="{00000000-0005-0000-0000-000071050000}"/>
    <cellStyle name="40% - Accent4 2 2 3 3 2" xfId="8266" xr:uid="{20D89B28-20E0-4F84-AE7A-F10D370B9C0B}"/>
    <cellStyle name="40% - Accent4 2 2 3 3 3" xfId="5998" xr:uid="{705918C1-682E-4C6F-90ED-D786EB9225E8}"/>
    <cellStyle name="40% - Accent4 2 2 3 3 4" xfId="3730" xr:uid="{BD8E4C53-7E41-4F46-B83A-AAA670035B54}"/>
    <cellStyle name="40% - Accent4 2 2 3 4" xfId="7132" xr:uid="{AFAE7DC2-6A10-42BA-A801-0E24C72A68F3}"/>
    <cellStyle name="40% - Accent4 2 2 3 5" xfId="4864" xr:uid="{B050211D-BAC1-4AA6-854B-07B69D2C045D}"/>
    <cellStyle name="40% - Accent4 2 2 3 6" xfId="2596" xr:uid="{10DB7A19-6CEF-45FF-8B1B-8B6B8E4A520C}"/>
    <cellStyle name="40% - Accent4 2 2 4" xfId="430" xr:uid="{00000000-0005-0000-0000-000072050000}"/>
    <cellStyle name="40% - Accent4 2 2 4 2" xfId="1575" xr:uid="{00000000-0005-0000-0000-000073050000}"/>
    <cellStyle name="40% - Accent4 2 2 4 2 2" xfId="8379" xr:uid="{30709C99-C7B6-4CD1-8BB7-053D54DBC1C9}"/>
    <cellStyle name="40% - Accent4 2 2 4 2 3" xfId="6111" xr:uid="{F574F335-A12C-4372-BD94-77ABE2975B2E}"/>
    <cellStyle name="40% - Accent4 2 2 4 2 4" xfId="3843" xr:uid="{A0260523-CA19-4148-9DED-2C9CDC6B762C}"/>
    <cellStyle name="40% - Accent4 2 2 4 3" xfId="7245" xr:uid="{0B49B60E-0075-4A4F-83DB-684AC9C51859}"/>
    <cellStyle name="40% - Accent4 2 2 4 4" xfId="4977" xr:uid="{4309DB2A-B4E9-4671-97E3-C3BF4F029863}"/>
    <cellStyle name="40% - Accent4 2 2 4 5" xfId="2709" xr:uid="{983238BE-F7AD-4436-9BAD-A847BCD99153}"/>
    <cellStyle name="40% - Accent4 2 2 5" xfId="751" xr:uid="{00000000-0005-0000-0000-000074050000}"/>
    <cellStyle name="40% - Accent4 2 2 5 2" xfId="1895" xr:uid="{00000000-0005-0000-0000-000075050000}"/>
    <cellStyle name="40% - Accent4 2 2 5 2 2" xfId="8699" xr:uid="{1A494B30-E6AF-4953-91B0-A2FD9FAF8634}"/>
    <cellStyle name="40% - Accent4 2 2 5 2 3" xfId="6431" xr:uid="{F00B4A87-AC26-49E0-9D9F-C73E129BEF72}"/>
    <cellStyle name="40% - Accent4 2 2 5 2 4" xfId="4163" xr:uid="{E7B07531-DAD6-4C95-8D53-B69831ACF287}"/>
    <cellStyle name="40% - Accent4 2 2 5 3" xfId="7565" xr:uid="{C9387609-824B-406B-AEB2-18B1E52BFD75}"/>
    <cellStyle name="40% - Accent4 2 2 5 4" xfId="5297" xr:uid="{DB61F3A8-DCCB-4A46-964D-7D787D87AA91}"/>
    <cellStyle name="40% - Accent4 2 2 5 5" xfId="3029" xr:uid="{B2FC8DA1-1773-4D9D-8230-621AF2E13760}"/>
    <cellStyle name="40% - Accent4 2 2 6" xfId="1066" xr:uid="{00000000-0005-0000-0000-000076050000}"/>
    <cellStyle name="40% - Accent4 2 2 6 2" xfId="2200" xr:uid="{00000000-0005-0000-0000-000077050000}"/>
    <cellStyle name="40% - Accent4 2 2 6 2 2" xfId="9004" xr:uid="{6E14BCFE-8BFC-4DB7-BEC3-C92814A7EF81}"/>
    <cellStyle name="40% - Accent4 2 2 6 2 3" xfId="6736" xr:uid="{8751C724-230C-4C77-ACA8-CD9B36DE87FD}"/>
    <cellStyle name="40% - Accent4 2 2 6 2 4" xfId="4468" xr:uid="{88C1896F-951D-485C-A9AC-679365BC3B1B}"/>
    <cellStyle name="40% - Accent4 2 2 6 3" xfId="7870" xr:uid="{45403DB9-13C1-422C-BF75-A33336D32D1E}"/>
    <cellStyle name="40% - Accent4 2 2 6 4" xfId="5602" xr:uid="{9E17204F-570D-4576-975E-2FD32C852766}"/>
    <cellStyle name="40% - Accent4 2 2 6 5" xfId="3334" xr:uid="{2384AF98-BFC6-4E61-9CEB-5D4F01DA1012}"/>
    <cellStyle name="40% - Accent4 2 2 7" xfId="1264" xr:uid="{00000000-0005-0000-0000-000078050000}"/>
    <cellStyle name="40% - Accent4 2 2 7 2" xfId="8068" xr:uid="{26FCB63A-EDE3-4DD1-91ED-24E5DD8C86F5}"/>
    <cellStyle name="40% - Accent4 2 2 7 3" xfId="5800" xr:uid="{4A061EC2-59A7-4CEA-9428-9601D05C2CEA}"/>
    <cellStyle name="40% - Accent4 2 2 7 4" xfId="3532" xr:uid="{4BC5DDC2-81F8-4CB3-960F-B076B6A2C4E8}"/>
    <cellStyle name="40% - Accent4 2 2 8" xfId="6934" xr:uid="{9FFE5E76-08C4-46BA-AF9F-11849D49B0FE}"/>
    <cellStyle name="40% - Accent4 2 2 9" xfId="4666" xr:uid="{B2D7EE31-6A56-442C-A7C2-FAC52F383A41}"/>
    <cellStyle name="40% - Accent4 2 3" xfId="157" xr:uid="{00000000-0005-0000-0000-000079050000}"/>
    <cellStyle name="40% - Accent4 2 3 2" xfId="752" xr:uid="{00000000-0005-0000-0000-00007A050000}"/>
    <cellStyle name="40% - Accent4 2 3 2 2" xfId="753" xr:uid="{00000000-0005-0000-0000-00007B050000}"/>
    <cellStyle name="40% - Accent4 2 3 2 2 2" xfId="1897" xr:uid="{00000000-0005-0000-0000-00007C050000}"/>
    <cellStyle name="40% - Accent4 2 3 2 2 2 2" xfId="8701" xr:uid="{B1A7BEFF-C22A-4224-9552-B77DD477B373}"/>
    <cellStyle name="40% - Accent4 2 3 2 2 2 3" xfId="6433" xr:uid="{6E7625E8-94FA-4DA0-A8FD-DB4868B7D317}"/>
    <cellStyle name="40% - Accent4 2 3 2 2 2 4" xfId="4165" xr:uid="{136DC59C-9270-40A5-94BB-0E01437F525C}"/>
    <cellStyle name="40% - Accent4 2 3 2 2 3" xfId="7567" xr:uid="{18E76ADB-866C-4F79-AA16-9A7B5850539E}"/>
    <cellStyle name="40% - Accent4 2 3 2 2 4" xfId="5299" xr:uid="{D69359D7-350D-44FB-B289-55079976AB44}"/>
    <cellStyle name="40% - Accent4 2 3 2 2 5" xfId="3031" xr:uid="{90F02CF4-A458-4C46-A92B-7734D62C828F}"/>
    <cellStyle name="40% - Accent4 2 3 2 3" xfId="1896" xr:uid="{00000000-0005-0000-0000-00007D050000}"/>
    <cellStyle name="40% - Accent4 2 3 2 3 2" xfId="8700" xr:uid="{EB031D02-9C45-47DD-9208-F1ADCF12A7C6}"/>
    <cellStyle name="40% - Accent4 2 3 2 3 3" xfId="6432" xr:uid="{9CEB9DD0-13C6-48A1-9479-2912893AC902}"/>
    <cellStyle name="40% - Accent4 2 3 2 3 4" xfId="4164" xr:uid="{DE27DFBD-2D7E-45F3-B34F-E2C4F30FBE9A}"/>
    <cellStyle name="40% - Accent4 2 3 2 4" xfId="7566" xr:uid="{DE9737C1-DAA1-4AFC-9DCA-E2DA1739952C}"/>
    <cellStyle name="40% - Accent4 2 3 2 5" xfId="5298" xr:uid="{F794581F-2EFE-447C-839E-66171A07E9E6}"/>
    <cellStyle name="40% - Accent4 2 3 2 6" xfId="3030" xr:uid="{92C14067-4F04-449F-9327-CEF510DB4753}"/>
    <cellStyle name="40% - Accent4 2 3 3" xfId="754" xr:uid="{00000000-0005-0000-0000-00007E050000}"/>
    <cellStyle name="40% - Accent4 2 3 3 2" xfId="1898" xr:uid="{00000000-0005-0000-0000-00007F050000}"/>
    <cellStyle name="40% - Accent4 2 3 3 2 2" xfId="8702" xr:uid="{5156F32B-A2D5-4D63-BD43-0378C5488305}"/>
    <cellStyle name="40% - Accent4 2 3 3 2 3" xfId="6434" xr:uid="{1BD18DCD-EF7F-4854-B7D8-658ADD4FF56C}"/>
    <cellStyle name="40% - Accent4 2 3 3 2 4" xfId="4166" xr:uid="{BAEB8541-C4EE-4719-8B50-2B29819C14BC}"/>
    <cellStyle name="40% - Accent4 2 3 3 3" xfId="7568" xr:uid="{BAB8AFA8-1FF5-4C92-80B0-997FC81AC30D}"/>
    <cellStyle name="40% - Accent4 2 3 3 4" xfId="5300" xr:uid="{6B1160D9-4901-4849-86FC-D202ED21C9AD}"/>
    <cellStyle name="40% - Accent4 2 3 3 5" xfId="3032" xr:uid="{F679CE50-1F02-42D4-86BD-AE52F5889A42}"/>
    <cellStyle name="40% - Accent4 2 3 4" xfId="755" xr:uid="{00000000-0005-0000-0000-000080050000}"/>
    <cellStyle name="40% - Accent4 2 3 4 2" xfId="1899" xr:uid="{00000000-0005-0000-0000-000081050000}"/>
    <cellStyle name="40% - Accent4 2 3 4 2 2" xfId="8703" xr:uid="{4B98728A-6BC0-417F-9C3A-0EC396378493}"/>
    <cellStyle name="40% - Accent4 2 3 4 2 3" xfId="6435" xr:uid="{5710E99B-DF06-4C6D-AA08-A69C4EBDD3D0}"/>
    <cellStyle name="40% - Accent4 2 3 4 2 4" xfId="4167" xr:uid="{1EDC9EDF-22E0-428E-A8E2-5D65B889EDC9}"/>
    <cellStyle name="40% - Accent4 2 3 4 3" xfId="7569" xr:uid="{2C51BFF1-D845-4C69-B556-667F890F0D25}"/>
    <cellStyle name="40% - Accent4 2 3 4 4" xfId="5301" xr:uid="{DE1DF8EE-F1E2-459B-869E-75264DE2664C}"/>
    <cellStyle name="40% - Accent4 2 3 4 5" xfId="3033" xr:uid="{1D36972E-082C-4D78-97FE-70CF82B5A65C}"/>
    <cellStyle name="40% - Accent4 2 3 5" xfId="1105" xr:uid="{00000000-0005-0000-0000-000082050000}"/>
    <cellStyle name="40% - Accent4 2 3 5 2" xfId="2239" xr:uid="{00000000-0005-0000-0000-000083050000}"/>
    <cellStyle name="40% - Accent4 2 3 5 2 2" xfId="9043" xr:uid="{39414D2A-1D7B-4BEC-8491-179ADBE4D29C}"/>
    <cellStyle name="40% - Accent4 2 3 5 2 3" xfId="6775" xr:uid="{1D3E2201-2100-48A6-BD44-362195783211}"/>
    <cellStyle name="40% - Accent4 2 3 5 2 4" xfId="4507" xr:uid="{EB26A658-9755-4B21-B67A-891763D84599}"/>
    <cellStyle name="40% - Accent4 2 3 5 3" xfId="7909" xr:uid="{B108E5D1-3EB4-4758-80B1-3DDF62E3BFE6}"/>
    <cellStyle name="40% - Accent4 2 3 5 4" xfId="5641" xr:uid="{93E89C53-4E98-4A29-8614-8DA7A5A91414}"/>
    <cellStyle name="40% - Accent4 2 3 5 5" xfId="3373" xr:uid="{86C90E01-7623-4930-9807-80AD5059D5A1}"/>
    <cellStyle name="40% - Accent4 2 3 6" xfId="1303" xr:uid="{00000000-0005-0000-0000-000084050000}"/>
    <cellStyle name="40% - Accent4 2 3 6 2" xfId="8107" xr:uid="{BBA8002B-FD6D-49EF-8AEC-6615AB2B13AD}"/>
    <cellStyle name="40% - Accent4 2 3 6 3" xfId="5839" xr:uid="{4E610064-69BD-44E7-AB7D-3379816012A0}"/>
    <cellStyle name="40% - Accent4 2 3 6 4" xfId="3571" xr:uid="{6A31B195-5C01-439E-8D83-19BE5A17B1F5}"/>
    <cellStyle name="40% - Accent4 2 3 7" xfId="6973" xr:uid="{872C5737-2CD1-4C8D-A677-3C0EEF519909}"/>
    <cellStyle name="40% - Accent4 2 3 8" xfId="4705" xr:uid="{FCB468D6-6E8F-48A1-A93C-309F97B46475}"/>
    <cellStyle name="40% - Accent4 2 3 9" xfId="2437" xr:uid="{AE86DAF5-616A-422B-B026-38415600F0B9}"/>
    <cellStyle name="40% - Accent4 2 4" xfId="256" xr:uid="{00000000-0005-0000-0000-000085050000}"/>
    <cellStyle name="40% - Accent4 2 4 2" xfId="756" xr:uid="{00000000-0005-0000-0000-000086050000}"/>
    <cellStyle name="40% - Accent4 2 4 2 2" xfId="1900" xr:uid="{00000000-0005-0000-0000-000087050000}"/>
    <cellStyle name="40% - Accent4 2 4 2 2 2" xfId="8704" xr:uid="{74123B72-FAE1-44F4-BC43-D7E5584925B4}"/>
    <cellStyle name="40% - Accent4 2 4 2 2 3" xfId="6436" xr:uid="{CA6AB537-BE4D-493C-8EC1-792B2EA87216}"/>
    <cellStyle name="40% - Accent4 2 4 2 2 4" xfId="4168" xr:uid="{F07656C7-CC8A-4A41-AC98-104124E6A77B}"/>
    <cellStyle name="40% - Accent4 2 4 2 3" xfId="7570" xr:uid="{444754CD-1936-4BC3-8D13-08A81EB15AD3}"/>
    <cellStyle name="40% - Accent4 2 4 2 4" xfId="5302" xr:uid="{5AB4DF98-101C-4A39-A314-5909635C85B6}"/>
    <cellStyle name="40% - Accent4 2 4 2 5" xfId="3034" xr:uid="{0D21FDB1-37F4-4AF9-898A-885D1D66450D}"/>
    <cellStyle name="40% - Accent4 2 4 3" xfId="1402" xr:uid="{00000000-0005-0000-0000-000088050000}"/>
    <cellStyle name="40% - Accent4 2 4 3 2" xfId="8206" xr:uid="{73593EBE-976E-4983-95A5-4172D6B036B0}"/>
    <cellStyle name="40% - Accent4 2 4 3 3" xfId="5938" xr:uid="{7CCB4DE7-CB02-4EE6-BA55-70AAD559791B}"/>
    <cellStyle name="40% - Accent4 2 4 3 4" xfId="3670" xr:uid="{72A139F9-3FCE-4902-B6D2-A32EC56B7DB9}"/>
    <cellStyle name="40% - Accent4 2 4 4" xfId="7072" xr:uid="{7FEE235E-5DA5-434E-8D73-7553CF78C53F}"/>
    <cellStyle name="40% - Accent4 2 4 5" xfId="4804" xr:uid="{5BCEA31F-4978-4314-8999-DAED152FC4AC}"/>
    <cellStyle name="40% - Accent4 2 4 6" xfId="2536" xr:uid="{0CDB8C6F-5EA2-4A53-BECB-C1D2E36456E2}"/>
    <cellStyle name="40% - Accent4 2 5" xfId="370" xr:uid="{00000000-0005-0000-0000-000089050000}"/>
    <cellStyle name="40% - Accent4 2 5 2" xfId="1515" xr:uid="{00000000-0005-0000-0000-00008A050000}"/>
    <cellStyle name="40% - Accent4 2 5 2 2" xfId="8319" xr:uid="{F0ED5D74-4DCB-4AD8-AC95-B80EB748FA54}"/>
    <cellStyle name="40% - Accent4 2 5 2 3" xfId="6051" xr:uid="{AB573FE8-4D61-468C-BCDE-D89D0D5F13DB}"/>
    <cellStyle name="40% - Accent4 2 5 2 4" xfId="3783" xr:uid="{FFE60638-ACC0-493D-98F5-58CB103CEA18}"/>
    <cellStyle name="40% - Accent4 2 5 3" xfId="7185" xr:uid="{C3223A15-8B01-49AB-8389-C0B5A256AB30}"/>
    <cellStyle name="40% - Accent4 2 5 4" xfId="4917" xr:uid="{B0A8E0CA-4A1E-49FE-8152-63DB23259E6E}"/>
    <cellStyle name="40% - Accent4 2 5 5" xfId="2649" xr:uid="{358BDC58-2D54-4467-BBBB-ED9EBBDD99DB}"/>
    <cellStyle name="40% - Accent4 2 6" xfId="757" xr:uid="{00000000-0005-0000-0000-00008B050000}"/>
    <cellStyle name="40% - Accent4 2 6 2" xfId="1901" xr:uid="{00000000-0005-0000-0000-00008C050000}"/>
    <cellStyle name="40% - Accent4 2 6 2 2" xfId="8705" xr:uid="{69B14745-976B-451F-B312-EB6DE1BF2355}"/>
    <cellStyle name="40% - Accent4 2 6 2 3" xfId="6437" xr:uid="{CE718D3C-B2D8-474B-9D3B-D5D20D3BE032}"/>
    <cellStyle name="40% - Accent4 2 6 2 4" xfId="4169" xr:uid="{A7CE4D2B-9CFF-4D2E-83C0-6FFAA4A7E584}"/>
    <cellStyle name="40% - Accent4 2 6 3" xfId="7571" xr:uid="{B9FB323C-A53A-4058-9E51-16AEFFD80504}"/>
    <cellStyle name="40% - Accent4 2 6 4" xfId="5303" xr:uid="{4093F711-4CC8-48E7-8BCD-0CF36283E933}"/>
    <cellStyle name="40% - Accent4 2 6 5" xfId="3035" xr:uid="{0CF2A0F5-EBCF-4C18-A65D-EAC926D9BC0F}"/>
    <cellStyle name="40% - Accent4 2 7" xfId="1006" xr:uid="{00000000-0005-0000-0000-00008D050000}"/>
    <cellStyle name="40% - Accent4 2 7 2" xfId="2140" xr:uid="{00000000-0005-0000-0000-00008E050000}"/>
    <cellStyle name="40% - Accent4 2 7 2 2" xfId="8944" xr:uid="{D51058A9-9B03-48E7-A208-891BEB953D87}"/>
    <cellStyle name="40% - Accent4 2 7 2 3" xfId="6676" xr:uid="{7318DA4A-5645-4CE9-82BB-8F5ED2549395}"/>
    <cellStyle name="40% - Accent4 2 7 2 4" xfId="4408" xr:uid="{8DC8B472-EF9A-49B1-8852-6F3B71F5831A}"/>
    <cellStyle name="40% - Accent4 2 7 3" xfId="7810" xr:uid="{7EF9DAB7-64B1-4577-A2FD-B99ACC7CE90C}"/>
    <cellStyle name="40% - Accent4 2 7 4" xfId="5542" xr:uid="{6048B9E6-C5FF-4579-A92B-829B363366C0}"/>
    <cellStyle name="40% - Accent4 2 7 5" xfId="3274" xr:uid="{1213BAF0-3DF8-4E3A-9D59-D0A87570C043}"/>
    <cellStyle name="40% - Accent4 2 8" xfId="1204" xr:uid="{00000000-0005-0000-0000-00008F050000}"/>
    <cellStyle name="40% - Accent4 2 8 2" xfId="8008" xr:uid="{7AF18426-6F74-4289-9820-4A99E81F744E}"/>
    <cellStyle name="40% - Accent4 2 8 3" xfId="5740" xr:uid="{751D8758-1153-420C-838C-445B2B2F1297}"/>
    <cellStyle name="40% - Accent4 2 8 4" xfId="3472" xr:uid="{25EEA2E6-711D-4AF8-B6A6-6BE72FD9A812}"/>
    <cellStyle name="40% - Accent4 2 9" xfId="6874" xr:uid="{EA6725CD-A1C4-42C3-8683-9D03450BFB67}"/>
    <cellStyle name="40% - Accent4 3" xfId="72" xr:uid="{00000000-0005-0000-0000-000090050000}"/>
    <cellStyle name="40% - Accent4 3 10" xfId="2352" xr:uid="{AD0F13E8-D90A-4652-8C71-6B701A1DF3A2}"/>
    <cellStyle name="40% - Accent4 3 2" xfId="119" xr:uid="{00000000-0005-0000-0000-000091050000}"/>
    <cellStyle name="40% - Accent4 3 2 2" xfId="218" xr:uid="{00000000-0005-0000-0000-000092050000}"/>
    <cellStyle name="40% - Accent4 3 2 2 2" xfId="758" xr:uid="{00000000-0005-0000-0000-000093050000}"/>
    <cellStyle name="40% - Accent4 3 2 2 2 2" xfId="1902" xr:uid="{00000000-0005-0000-0000-000094050000}"/>
    <cellStyle name="40% - Accent4 3 2 2 2 2 2" xfId="8706" xr:uid="{1D605156-E52A-4997-9AAE-E9340E5ECEFD}"/>
    <cellStyle name="40% - Accent4 3 2 2 2 2 3" xfId="6438" xr:uid="{1338FDFC-0C68-4CF2-82B8-23337EF69B5B}"/>
    <cellStyle name="40% - Accent4 3 2 2 2 2 4" xfId="4170" xr:uid="{1534E508-3E36-44BA-B39D-88D186F331AE}"/>
    <cellStyle name="40% - Accent4 3 2 2 2 3" xfId="7572" xr:uid="{40CE3CF2-0466-482C-9840-73B5D6C57706}"/>
    <cellStyle name="40% - Accent4 3 2 2 2 4" xfId="5304" xr:uid="{E2BB0EEF-C697-4298-AC2E-A2FFFF72F9F9}"/>
    <cellStyle name="40% - Accent4 3 2 2 2 5" xfId="3036" xr:uid="{A1EC387D-1B45-45C5-9C5D-F0A04791E052}"/>
    <cellStyle name="40% - Accent4 3 2 2 3" xfId="1166" xr:uid="{00000000-0005-0000-0000-000095050000}"/>
    <cellStyle name="40% - Accent4 3 2 2 3 2" xfId="2300" xr:uid="{00000000-0005-0000-0000-000096050000}"/>
    <cellStyle name="40% - Accent4 3 2 2 3 2 2" xfId="9104" xr:uid="{A27EEE92-A22F-4FEA-93D8-354ED73B438C}"/>
    <cellStyle name="40% - Accent4 3 2 2 3 2 3" xfId="6836" xr:uid="{0D3C8EDA-CE89-416A-AF39-D4C616F90C3B}"/>
    <cellStyle name="40% - Accent4 3 2 2 3 2 4" xfId="4568" xr:uid="{98FCE4D4-5643-4AD5-9425-5BD9F0AE5D1E}"/>
    <cellStyle name="40% - Accent4 3 2 2 3 3" xfId="7970" xr:uid="{449F5D59-307B-486C-8467-7B7B548C1CB9}"/>
    <cellStyle name="40% - Accent4 3 2 2 3 4" xfId="5702" xr:uid="{28D584CC-7EAC-4790-8431-AB061CE72395}"/>
    <cellStyle name="40% - Accent4 3 2 2 3 5" xfId="3434" xr:uid="{7BAA2BDC-E07C-47DE-93FD-FABD20600BA7}"/>
    <cellStyle name="40% - Accent4 3 2 2 4" xfId="1364" xr:uid="{00000000-0005-0000-0000-000097050000}"/>
    <cellStyle name="40% - Accent4 3 2 2 4 2" xfId="8168" xr:uid="{B056F0DF-F72A-4110-A87B-138804A547A4}"/>
    <cellStyle name="40% - Accent4 3 2 2 4 3" xfId="5900" xr:uid="{CA680DC0-D463-436C-A5B6-109F7AE9E9C0}"/>
    <cellStyle name="40% - Accent4 3 2 2 4 4" xfId="3632" xr:uid="{5E820CD3-49D0-45D2-B6D7-CE607A1D236F}"/>
    <cellStyle name="40% - Accent4 3 2 2 5" xfId="7034" xr:uid="{17329DF6-28CB-4C3D-8B96-7847F2AB1E5D}"/>
    <cellStyle name="40% - Accent4 3 2 2 6" xfId="4766" xr:uid="{8C5FDC41-D8D5-4C1C-8E8C-DA7A646EB85C}"/>
    <cellStyle name="40% - Accent4 3 2 2 7" xfId="2498" xr:uid="{32A0C859-8991-489F-B3B0-A7ABB7283F00}"/>
    <cellStyle name="40% - Accent4 3 2 3" xfId="317" xr:uid="{00000000-0005-0000-0000-000098050000}"/>
    <cellStyle name="40% - Accent4 3 2 3 2" xfId="1463" xr:uid="{00000000-0005-0000-0000-000099050000}"/>
    <cellStyle name="40% - Accent4 3 2 3 2 2" xfId="8267" xr:uid="{C969CF77-3D1B-4629-A169-1C7EA9E6E214}"/>
    <cellStyle name="40% - Accent4 3 2 3 2 3" xfId="5999" xr:uid="{0DA97821-4ED5-4BCF-AA2E-9710C1544BA9}"/>
    <cellStyle name="40% - Accent4 3 2 3 2 4" xfId="3731" xr:uid="{DC0189CA-2000-4C23-A39B-F9260FAE7FAF}"/>
    <cellStyle name="40% - Accent4 3 2 3 3" xfId="7133" xr:uid="{5530D248-3EE0-4CA2-A95C-424D2C3C4FDD}"/>
    <cellStyle name="40% - Accent4 3 2 3 4" xfId="4865" xr:uid="{811540B3-0254-46B3-9E7C-0ADB80052155}"/>
    <cellStyle name="40% - Accent4 3 2 3 5" xfId="2597" xr:uid="{05E186DC-6512-40D4-BD21-F8DD50F102D9}"/>
    <cellStyle name="40% - Accent4 3 2 4" xfId="431" xr:uid="{00000000-0005-0000-0000-00009A050000}"/>
    <cellStyle name="40% - Accent4 3 2 4 2" xfId="1576" xr:uid="{00000000-0005-0000-0000-00009B050000}"/>
    <cellStyle name="40% - Accent4 3 2 4 2 2" xfId="8380" xr:uid="{1913466D-B91E-45BD-8E5F-7F56DF575AA9}"/>
    <cellStyle name="40% - Accent4 3 2 4 2 3" xfId="6112" xr:uid="{049255F8-0726-4D7B-A41B-03C6DF847172}"/>
    <cellStyle name="40% - Accent4 3 2 4 2 4" xfId="3844" xr:uid="{128E4D3B-82EC-4A85-8AB4-0EDD05AB8C00}"/>
    <cellStyle name="40% - Accent4 3 2 4 3" xfId="7246" xr:uid="{9054AB94-C672-472C-B411-3B9CAA5351AF}"/>
    <cellStyle name="40% - Accent4 3 2 4 4" xfId="4978" xr:uid="{B91EE5A4-FCD8-4DE3-922E-6A4D7F7AA516}"/>
    <cellStyle name="40% - Accent4 3 2 4 5" xfId="2710" xr:uid="{9305B6C3-B292-4B27-A280-46614EB79973}"/>
    <cellStyle name="40% - Accent4 3 2 5" xfId="1067" xr:uid="{00000000-0005-0000-0000-00009C050000}"/>
    <cellStyle name="40% - Accent4 3 2 5 2" xfId="2201" xr:uid="{00000000-0005-0000-0000-00009D050000}"/>
    <cellStyle name="40% - Accent4 3 2 5 2 2" xfId="9005" xr:uid="{40788182-8092-42A3-B6FA-9A14974A6172}"/>
    <cellStyle name="40% - Accent4 3 2 5 2 3" xfId="6737" xr:uid="{A53D0D45-73ED-4E67-9F2F-B6519F2FF5AF}"/>
    <cellStyle name="40% - Accent4 3 2 5 2 4" xfId="4469" xr:uid="{9FD99F09-6C3D-4B96-9FF2-994BF81A7931}"/>
    <cellStyle name="40% - Accent4 3 2 5 3" xfId="7871" xr:uid="{05D3EA80-AC64-42D4-8B7F-FE7820556FFF}"/>
    <cellStyle name="40% - Accent4 3 2 5 4" xfId="5603" xr:uid="{C195CA42-9052-41C2-96E6-56210045CD80}"/>
    <cellStyle name="40% - Accent4 3 2 5 5" xfId="3335" xr:uid="{9F8BDFF1-421A-42FC-8B2C-DBDF98D74CC6}"/>
    <cellStyle name="40% - Accent4 3 2 6" xfId="1265" xr:uid="{00000000-0005-0000-0000-00009E050000}"/>
    <cellStyle name="40% - Accent4 3 2 6 2" xfId="8069" xr:uid="{3E72A5EC-610A-4790-B830-730D6ECAE2AA}"/>
    <cellStyle name="40% - Accent4 3 2 6 3" xfId="5801" xr:uid="{B0188B96-B15E-4E8C-83F7-6AC61719DA16}"/>
    <cellStyle name="40% - Accent4 3 2 6 4" xfId="3533" xr:uid="{31F1BC58-D1BE-4898-A874-1C60095704DB}"/>
    <cellStyle name="40% - Accent4 3 2 7" xfId="6935" xr:uid="{825CA812-B7B5-47A5-9783-9F5107D2F8D2}"/>
    <cellStyle name="40% - Accent4 3 2 8" xfId="4667" xr:uid="{01449331-DFE3-4D28-AEA3-D983B9756EF9}"/>
    <cellStyle name="40% - Accent4 3 2 9" xfId="2399" xr:uid="{01CFF547-6E62-44D4-8937-B21A06EC0664}"/>
    <cellStyle name="40% - Accent4 3 3" xfId="171" xr:uid="{00000000-0005-0000-0000-00009F050000}"/>
    <cellStyle name="40% - Accent4 3 3 2" xfId="759" xr:uid="{00000000-0005-0000-0000-0000A0050000}"/>
    <cellStyle name="40% - Accent4 3 3 2 2" xfId="1903" xr:uid="{00000000-0005-0000-0000-0000A1050000}"/>
    <cellStyle name="40% - Accent4 3 3 2 2 2" xfId="8707" xr:uid="{7DA86176-3C34-482D-B73D-55D71B00609F}"/>
    <cellStyle name="40% - Accent4 3 3 2 2 3" xfId="6439" xr:uid="{0E20AEC1-1EE7-4DA6-8D2B-90F7C305966F}"/>
    <cellStyle name="40% - Accent4 3 3 2 2 4" xfId="4171" xr:uid="{409A1D4B-9DE6-4C49-B96F-0384AC523B10}"/>
    <cellStyle name="40% - Accent4 3 3 2 3" xfId="7573" xr:uid="{80E62E5B-EDB0-4AE5-9925-A191086CB688}"/>
    <cellStyle name="40% - Accent4 3 3 2 4" xfId="5305" xr:uid="{9D97F25E-5AF7-49AE-974D-B840E0872E46}"/>
    <cellStyle name="40% - Accent4 3 3 2 5" xfId="3037" xr:uid="{ADE18763-C086-4ADF-BC1E-2126E59F3209}"/>
    <cellStyle name="40% - Accent4 3 3 3" xfId="1119" xr:uid="{00000000-0005-0000-0000-0000A2050000}"/>
    <cellStyle name="40% - Accent4 3 3 3 2" xfId="2253" xr:uid="{00000000-0005-0000-0000-0000A3050000}"/>
    <cellStyle name="40% - Accent4 3 3 3 2 2" xfId="9057" xr:uid="{ED93EC14-30C5-4014-93AB-FF1E4094AE7A}"/>
    <cellStyle name="40% - Accent4 3 3 3 2 3" xfId="6789" xr:uid="{032517D1-57FE-4CD1-BCDB-31533EA75B23}"/>
    <cellStyle name="40% - Accent4 3 3 3 2 4" xfId="4521" xr:uid="{A39A5719-1528-45F4-88BE-FB72AC21F394}"/>
    <cellStyle name="40% - Accent4 3 3 3 3" xfId="7923" xr:uid="{A39EC331-0D25-4E7F-AD7E-03A04FD43F3B}"/>
    <cellStyle name="40% - Accent4 3 3 3 4" xfId="5655" xr:uid="{2A1B552E-35E4-44E2-A461-23BD63F66EFE}"/>
    <cellStyle name="40% - Accent4 3 3 3 5" xfId="3387" xr:uid="{9F19F7AA-D36D-47EB-BF6B-2A42527719C5}"/>
    <cellStyle name="40% - Accent4 3 3 4" xfId="1317" xr:uid="{00000000-0005-0000-0000-0000A4050000}"/>
    <cellStyle name="40% - Accent4 3 3 4 2" xfId="8121" xr:uid="{3BB246DE-554E-4791-80C1-1D098283604D}"/>
    <cellStyle name="40% - Accent4 3 3 4 3" xfId="5853" xr:uid="{0C6F4FA6-1F10-4210-9634-FE50CA37148C}"/>
    <cellStyle name="40% - Accent4 3 3 4 4" xfId="3585" xr:uid="{5D320684-D827-4A7B-80F7-F16395FC80C7}"/>
    <cellStyle name="40% - Accent4 3 3 5" xfId="6987" xr:uid="{A67FDF5C-C3DB-4243-B60D-001EFBF5B495}"/>
    <cellStyle name="40% - Accent4 3 3 6" xfId="4719" xr:uid="{B7788A82-3C38-4935-941B-32177C89A4E4}"/>
    <cellStyle name="40% - Accent4 3 3 7" xfId="2451" xr:uid="{966441BF-F00F-41C1-B579-0782246576D5}"/>
    <cellStyle name="40% - Accent4 3 4" xfId="270" xr:uid="{00000000-0005-0000-0000-0000A5050000}"/>
    <cellStyle name="40% - Accent4 3 4 2" xfId="1416" xr:uid="{00000000-0005-0000-0000-0000A6050000}"/>
    <cellStyle name="40% - Accent4 3 4 2 2" xfId="8220" xr:uid="{50944B2A-47A0-45D4-B559-BADDA0EBE096}"/>
    <cellStyle name="40% - Accent4 3 4 2 3" xfId="5952" xr:uid="{C8D1A696-0984-4B48-9ECF-DC866F83C0BF}"/>
    <cellStyle name="40% - Accent4 3 4 2 4" xfId="3684" xr:uid="{40CE90FB-BC9B-4912-9E49-9B570FBFD9EF}"/>
    <cellStyle name="40% - Accent4 3 4 3" xfId="7086" xr:uid="{59939C8E-06A3-440D-B505-9E0A12495836}"/>
    <cellStyle name="40% - Accent4 3 4 4" xfId="4818" xr:uid="{52B86796-3031-4080-9D8E-62F141DF99E4}"/>
    <cellStyle name="40% - Accent4 3 4 5" xfId="2550" xr:uid="{897A8FF8-E4D5-4590-B9EC-7A2CFB4D504F}"/>
    <cellStyle name="40% - Accent4 3 5" xfId="384" xr:uid="{00000000-0005-0000-0000-0000A7050000}"/>
    <cellStyle name="40% - Accent4 3 5 2" xfId="1529" xr:uid="{00000000-0005-0000-0000-0000A8050000}"/>
    <cellStyle name="40% - Accent4 3 5 2 2" xfId="8333" xr:uid="{DFF35B76-E9F8-42F3-B499-1726C767F9D5}"/>
    <cellStyle name="40% - Accent4 3 5 2 3" xfId="6065" xr:uid="{232CDEB9-9619-4340-BD0B-CF872CE30C1E}"/>
    <cellStyle name="40% - Accent4 3 5 2 4" xfId="3797" xr:uid="{E6B3471D-BA4A-49B6-B5F0-52575ACC00C5}"/>
    <cellStyle name="40% - Accent4 3 5 3" xfId="7199" xr:uid="{0E011879-88AA-4B69-A55D-8537EDBDABC6}"/>
    <cellStyle name="40% - Accent4 3 5 4" xfId="4931" xr:uid="{D407A5CB-B8C5-4429-8642-7B68B8F66DF5}"/>
    <cellStyle name="40% - Accent4 3 5 5" xfId="2663" xr:uid="{6CAEBBA4-960D-45D4-8E64-F1C3B915B00B}"/>
    <cellStyle name="40% - Accent4 3 6" xfId="1020" xr:uid="{00000000-0005-0000-0000-0000A9050000}"/>
    <cellStyle name="40% - Accent4 3 6 2" xfId="2154" xr:uid="{00000000-0005-0000-0000-0000AA050000}"/>
    <cellStyle name="40% - Accent4 3 6 2 2" xfId="8958" xr:uid="{243A8C85-BC32-46F0-A500-503149A77D20}"/>
    <cellStyle name="40% - Accent4 3 6 2 3" xfId="6690" xr:uid="{AD0C3CAD-593C-428A-B065-21D2D9B9B2F8}"/>
    <cellStyle name="40% - Accent4 3 6 2 4" xfId="4422" xr:uid="{22245006-ED42-4BAA-8C78-16268CCCA78E}"/>
    <cellStyle name="40% - Accent4 3 6 3" xfId="7824" xr:uid="{0E7A459F-315B-4552-B170-A5C513285582}"/>
    <cellStyle name="40% - Accent4 3 6 4" xfId="5556" xr:uid="{F9B634DA-3B08-448C-91CA-8ABD10E163CF}"/>
    <cellStyle name="40% - Accent4 3 6 5" xfId="3288" xr:uid="{F12F2BEF-6D3A-4CF7-B735-CD34D1487F7C}"/>
    <cellStyle name="40% - Accent4 3 7" xfId="1218" xr:uid="{00000000-0005-0000-0000-0000AB050000}"/>
    <cellStyle name="40% - Accent4 3 7 2" xfId="8022" xr:uid="{FE174C9B-75C5-48F7-85FE-B38A24189F53}"/>
    <cellStyle name="40% - Accent4 3 7 3" xfId="5754" xr:uid="{A8633270-BE46-48E9-8925-4FA80900039F}"/>
    <cellStyle name="40% - Accent4 3 7 4" xfId="3486" xr:uid="{26C11C70-B37A-4C69-B68F-5A47D103640D}"/>
    <cellStyle name="40% - Accent4 3 8" xfId="6888" xr:uid="{04F47022-ABD0-4F9F-9A91-9A7459DAA69A}"/>
    <cellStyle name="40% - Accent4 3 9" xfId="4620" xr:uid="{EA938B98-D8AA-4CB2-92A1-90D04718E751}"/>
    <cellStyle name="40% - Accent4 4" xfId="86" xr:uid="{00000000-0005-0000-0000-0000AC050000}"/>
    <cellStyle name="40% - Accent4 4 10" xfId="2366" xr:uid="{DA7F6344-8ED6-4E32-BDFE-5515914B6F5C}"/>
    <cellStyle name="40% - Accent4 4 2" xfId="120" xr:uid="{00000000-0005-0000-0000-0000AD050000}"/>
    <cellStyle name="40% - Accent4 4 2 2" xfId="219" xr:uid="{00000000-0005-0000-0000-0000AE050000}"/>
    <cellStyle name="40% - Accent4 4 2 2 2" xfId="760" xr:uid="{00000000-0005-0000-0000-0000AF050000}"/>
    <cellStyle name="40% - Accent4 4 2 2 2 2" xfId="1904" xr:uid="{00000000-0005-0000-0000-0000B0050000}"/>
    <cellStyle name="40% - Accent4 4 2 2 2 2 2" xfId="8708" xr:uid="{821381EE-F97B-4D14-A6AF-1CD8520D665F}"/>
    <cellStyle name="40% - Accent4 4 2 2 2 2 3" xfId="6440" xr:uid="{4A69D0FA-6627-46EB-9F07-C2EEAD491074}"/>
    <cellStyle name="40% - Accent4 4 2 2 2 2 4" xfId="4172" xr:uid="{B9289E4E-043D-4049-BAD0-64C7EA31AF59}"/>
    <cellStyle name="40% - Accent4 4 2 2 2 3" xfId="7574" xr:uid="{502B2E78-36F6-42D6-A132-4997623A9149}"/>
    <cellStyle name="40% - Accent4 4 2 2 2 4" xfId="5306" xr:uid="{C716CB80-4580-4CCB-BCE9-FBB0F430E9D9}"/>
    <cellStyle name="40% - Accent4 4 2 2 2 5" xfId="3038" xr:uid="{FD4E1504-E09A-427D-91DA-312AF699B3BE}"/>
    <cellStyle name="40% - Accent4 4 2 2 3" xfId="1167" xr:uid="{00000000-0005-0000-0000-0000B1050000}"/>
    <cellStyle name="40% - Accent4 4 2 2 3 2" xfId="2301" xr:uid="{00000000-0005-0000-0000-0000B2050000}"/>
    <cellStyle name="40% - Accent4 4 2 2 3 2 2" xfId="9105" xr:uid="{131F1F42-BC63-43A4-B7A0-017FDAE15B8C}"/>
    <cellStyle name="40% - Accent4 4 2 2 3 2 3" xfId="6837" xr:uid="{4E8DCF60-6962-4290-BF64-4C2BCD819D4D}"/>
    <cellStyle name="40% - Accent4 4 2 2 3 2 4" xfId="4569" xr:uid="{90342530-1F46-47A7-AED7-0A519A01AC4F}"/>
    <cellStyle name="40% - Accent4 4 2 2 3 3" xfId="7971" xr:uid="{0D743A10-3370-4DD1-B8F4-C592D0B8380D}"/>
    <cellStyle name="40% - Accent4 4 2 2 3 4" xfId="5703" xr:uid="{16C3E4FF-6D9B-4222-B8BF-FA629BE935FF}"/>
    <cellStyle name="40% - Accent4 4 2 2 3 5" xfId="3435" xr:uid="{9FDD7210-27BC-4F85-BE35-82CFE0BB9020}"/>
    <cellStyle name="40% - Accent4 4 2 2 4" xfId="1365" xr:uid="{00000000-0005-0000-0000-0000B3050000}"/>
    <cellStyle name="40% - Accent4 4 2 2 4 2" xfId="8169" xr:uid="{61A5F186-EE37-445B-9652-D1060A3AE528}"/>
    <cellStyle name="40% - Accent4 4 2 2 4 3" xfId="5901" xr:uid="{0F4BD4DB-D4FA-476A-A8CC-C37F10DF6E1A}"/>
    <cellStyle name="40% - Accent4 4 2 2 4 4" xfId="3633" xr:uid="{3A7554ED-4FD9-46F5-95D7-6E6560CB6CAB}"/>
    <cellStyle name="40% - Accent4 4 2 2 5" xfId="7035" xr:uid="{D0B413C0-D16A-416D-AE9C-696911B64D30}"/>
    <cellStyle name="40% - Accent4 4 2 2 6" xfId="4767" xr:uid="{7DF811C0-FB1A-43B7-867A-60D5FD37AB5A}"/>
    <cellStyle name="40% - Accent4 4 2 2 7" xfId="2499" xr:uid="{344759B8-3435-4246-9CBD-2E81170E3938}"/>
    <cellStyle name="40% - Accent4 4 2 3" xfId="318" xr:uid="{00000000-0005-0000-0000-0000B4050000}"/>
    <cellStyle name="40% - Accent4 4 2 3 2" xfId="1464" xr:uid="{00000000-0005-0000-0000-0000B5050000}"/>
    <cellStyle name="40% - Accent4 4 2 3 2 2" xfId="8268" xr:uid="{B83CC85B-643D-47FB-9D80-469BDFFAEC6A}"/>
    <cellStyle name="40% - Accent4 4 2 3 2 3" xfId="6000" xr:uid="{48D02C03-153C-4294-B677-68A217B42AE9}"/>
    <cellStyle name="40% - Accent4 4 2 3 2 4" xfId="3732" xr:uid="{E8C0F8D8-9E8C-4067-A725-B23D980E1D3F}"/>
    <cellStyle name="40% - Accent4 4 2 3 3" xfId="7134" xr:uid="{DA7429C1-9852-4C62-9798-2373EBF59E2E}"/>
    <cellStyle name="40% - Accent4 4 2 3 4" xfId="4866" xr:uid="{CE69FA97-607C-4673-BF99-55A13B1F0EB8}"/>
    <cellStyle name="40% - Accent4 4 2 3 5" xfId="2598" xr:uid="{50C52A56-F57B-4334-9177-65738E17818F}"/>
    <cellStyle name="40% - Accent4 4 2 4" xfId="432" xr:uid="{00000000-0005-0000-0000-0000B6050000}"/>
    <cellStyle name="40% - Accent4 4 2 4 2" xfId="1577" xr:uid="{00000000-0005-0000-0000-0000B7050000}"/>
    <cellStyle name="40% - Accent4 4 2 4 2 2" xfId="8381" xr:uid="{3FFF30E8-E1EC-44FB-B332-122F0C6DD362}"/>
    <cellStyle name="40% - Accent4 4 2 4 2 3" xfId="6113" xr:uid="{4D762FED-C1E9-451D-86BB-A01C706A7862}"/>
    <cellStyle name="40% - Accent4 4 2 4 2 4" xfId="3845" xr:uid="{64995E4E-CB94-4209-A1E3-D2DBBD70EEC5}"/>
    <cellStyle name="40% - Accent4 4 2 4 3" xfId="7247" xr:uid="{242CEAB6-EE4C-4114-A56E-2EE557D796C1}"/>
    <cellStyle name="40% - Accent4 4 2 4 4" xfId="4979" xr:uid="{C229C321-36FE-4126-8C63-41FE2A7A5C71}"/>
    <cellStyle name="40% - Accent4 4 2 4 5" xfId="2711" xr:uid="{6239A9AD-9811-412D-BBF0-39C5E52C193A}"/>
    <cellStyle name="40% - Accent4 4 2 5" xfId="1068" xr:uid="{00000000-0005-0000-0000-0000B8050000}"/>
    <cellStyle name="40% - Accent4 4 2 5 2" xfId="2202" xr:uid="{00000000-0005-0000-0000-0000B9050000}"/>
    <cellStyle name="40% - Accent4 4 2 5 2 2" xfId="9006" xr:uid="{F5D902F2-CC46-41B7-A1A7-2F78FB344EF2}"/>
    <cellStyle name="40% - Accent4 4 2 5 2 3" xfId="6738" xr:uid="{C35596C7-B35F-4B51-810C-ABD3DAC73B29}"/>
    <cellStyle name="40% - Accent4 4 2 5 2 4" xfId="4470" xr:uid="{4B84CC24-E34D-44D6-8294-64EED8ABA080}"/>
    <cellStyle name="40% - Accent4 4 2 5 3" xfId="7872" xr:uid="{8B548CAA-C7EB-479D-B7F3-556109608637}"/>
    <cellStyle name="40% - Accent4 4 2 5 4" xfId="5604" xr:uid="{4F9232CC-F40C-48D5-9EC7-4B8B1999FE16}"/>
    <cellStyle name="40% - Accent4 4 2 5 5" xfId="3336" xr:uid="{3A2BA162-33F9-4F50-8A1A-1955E1900AB9}"/>
    <cellStyle name="40% - Accent4 4 2 6" xfId="1266" xr:uid="{00000000-0005-0000-0000-0000BA050000}"/>
    <cellStyle name="40% - Accent4 4 2 6 2" xfId="8070" xr:uid="{CDF4DFDE-3AEF-4D39-AC3D-28A71D3021BA}"/>
    <cellStyle name="40% - Accent4 4 2 6 3" xfId="5802" xr:uid="{89F9F90D-EE1D-4382-9002-0B59A3A5B584}"/>
    <cellStyle name="40% - Accent4 4 2 6 4" xfId="3534" xr:uid="{1E1824C2-6372-4578-B935-76F5AC2B9CA8}"/>
    <cellStyle name="40% - Accent4 4 2 7" xfId="6936" xr:uid="{C38E80E4-626A-4F88-8C57-D10AA124E2EB}"/>
    <cellStyle name="40% - Accent4 4 2 8" xfId="4668" xr:uid="{1EFD5168-25B8-4954-B85E-279BDC1F4EBD}"/>
    <cellStyle name="40% - Accent4 4 2 9" xfId="2400" xr:uid="{F17F21B9-C5B2-47E5-9E15-E454776AFDB9}"/>
    <cellStyle name="40% - Accent4 4 3" xfId="185" xr:uid="{00000000-0005-0000-0000-0000BB050000}"/>
    <cellStyle name="40% - Accent4 4 3 2" xfId="761" xr:uid="{00000000-0005-0000-0000-0000BC050000}"/>
    <cellStyle name="40% - Accent4 4 3 2 2" xfId="1905" xr:uid="{00000000-0005-0000-0000-0000BD050000}"/>
    <cellStyle name="40% - Accent4 4 3 2 2 2" xfId="8709" xr:uid="{D636B85F-795A-4301-8A0A-46BC813BD0B3}"/>
    <cellStyle name="40% - Accent4 4 3 2 2 3" xfId="6441" xr:uid="{0EB04196-C5B9-4F00-B8FC-5EA929C835C9}"/>
    <cellStyle name="40% - Accent4 4 3 2 2 4" xfId="4173" xr:uid="{29325F54-CBBD-400D-9150-BBBD58B66773}"/>
    <cellStyle name="40% - Accent4 4 3 2 3" xfId="7575" xr:uid="{8FD1378D-7790-4F25-B19B-7DC594E60D60}"/>
    <cellStyle name="40% - Accent4 4 3 2 4" xfId="5307" xr:uid="{29D046FA-853B-4B50-B341-67F1C38B24CA}"/>
    <cellStyle name="40% - Accent4 4 3 2 5" xfId="3039" xr:uid="{F2CAFACB-6FC3-4330-825A-7FCDE28392FE}"/>
    <cellStyle name="40% - Accent4 4 3 3" xfId="1133" xr:uid="{00000000-0005-0000-0000-0000BE050000}"/>
    <cellStyle name="40% - Accent4 4 3 3 2" xfId="2267" xr:uid="{00000000-0005-0000-0000-0000BF050000}"/>
    <cellStyle name="40% - Accent4 4 3 3 2 2" xfId="9071" xr:uid="{FF7176FF-39EC-460C-BE63-0095F51E2433}"/>
    <cellStyle name="40% - Accent4 4 3 3 2 3" xfId="6803" xr:uid="{838C6A5D-DEE3-49A2-AD11-CF9B6E286D80}"/>
    <cellStyle name="40% - Accent4 4 3 3 2 4" xfId="4535" xr:uid="{46BE3642-D335-4C11-8C81-81DC48B748E3}"/>
    <cellStyle name="40% - Accent4 4 3 3 3" xfId="7937" xr:uid="{BACE7DFD-8979-4548-99F7-1F4C0FF5F183}"/>
    <cellStyle name="40% - Accent4 4 3 3 4" xfId="5669" xr:uid="{0FBEB028-BE8E-4D52-BABA-67730A1C7977}"/>
    <cellStyle name="40% - Accent4 4 3 3 5" xfId="3401" xr:uid="{162E3384-2547-4C28-837E-C0C7D4676C80}"/>
    <cellStyle name="40% - Accent4 4 3 4" xfId="1331" xr:uid="{00000000-0005-0000-0000-0000C0050000}"/>
    <cellStyle name="40% - Accent4 4 3 4 2" xfId="8135" xr:uid="{E54AA431-C943-4267-8392-2EE78A1FFCC4}"/>
    <cellStyle name="40% - Accent4 4 3 4 3" xfId="5867" xr:uid="{06000B31-A65F-46EB-A288-49D3B71F83E4}"/>
    <cellStyle name="40% - Accent4 4 3 4 4" xfId="3599" xr:uid="{6F9BEF75-EB24-4881-BDE0-70093A1AE95B}"/>
    <cellStyle name="40% - Accent4 4 3 5" xfId="7001" xr:uid="{CA002C80-BEE2-4B19-930D-BB43459412A5}"/>
    <cellStyle name="40% - Accent4 4 3 6" xfId="4733" xr:uid="{226CF232-1F37-46EF-B8F6-42E9993BC86C}"/>
    <cellStyle name="40% - Accent4 4 3 7" xfId="2465" xr:uid="{3DC8FAEC-21C6-4753-9E64-6396EC081F76}"/>
    <cellStyle name="40% - Accent4 4 4" xfId="284" xr:uid="{00000000-0005-0000-0000-0000C1050000}"/>
    <cellStyle name="40% - Accent4 4 4 2" xfId="1430" xr:uid="{00000000-0005-0000-0000-0000C2050000}"/>
    <cellStyle name="40% - Accent4 4 4 2 2" xfId="8234" xr:uid="{3669342B-6888-4038-8EC2-0E39D1314571}"/>
    <cellStyle name="40% - Accent4 4 4 2 3" xfId="5966" xr:uid="{95F07D4C-F19D-4FE0-8AE7-4AC92CBAC752}"/>
    <cellStyle name="40% - Accent4 4 4 2 4" xfId="3698" xr:uid="{4C477101-8E28-4FD0-B1F3-A2B6D4AC4F73}"/>
    <cellStyle name="40% - Accent4 4 4 3" xfId="7100" xr:uid="{12C928D1-8C40-4987-BCF9-7D80E83EDDF2}"/>
    <cellStyle name="40% - Accent4 4 4 4" xfId="4832" xr:uid="{67EC2B3B-6627-4973-A820-D5E141FA6A44}"/>
    <cellStyle name="40% - Accent4 4 4 5" xfId="2564" xr:uid="{D4476BD6-6846-45BA-A516-336D3CED06BE}"/>
    <cellStyle name="40% - Accent4 4 5" xfId="398" xr:uid="{00000000-0005-0000-0000-0000C3050000}"/>
    <cellStyle name="40% - Accent4 4 5 2" xfId="1543" xr:uid="{00000000-0005-0000-0000-0000C4050000}"/>
    <cellStyle name="40% - Accent4 4 5 2 2" xfId="8347" xr:uid="{7FD77402-D8B3-4C9A-9268-F2505F1D92F3}"/>
    <cellStyle name="40% - Accent4 4 5 2 3" xfId="6079" xr:uid="{CA03B7AF-8353-4A1B-8909-61DD25928E1C}"/>
    <cellStyle name="40% - Accent4 4 5 2 4" xfId="3811" xr:uid="{52D90BDC-956B-45C8-861B-E990741620F1}"/>
    <cellStyle name="40% - Accent4 4 5 3" xfId="7213" xr:uid="{4D1A39FF-563B-4E00-ABC9-DED4DA9F01B5}"/>
    <cellStyle name="40% - Accent4 4 5 4" xfId="4945" xr:uid="{5D034C96-4D72-4404-9F11-235206B166CE}"/>
    <cellStyle name="40% - Accent4 4 5 5" xfId="2677" xr:uid="{17225B00-9BDF-4F30-BB0C-26CC0D32E56A}"/>
    <cellStyle name="40% - Accent4 4 6" xfId="1034" xr:uid="{00000000-0005-0000-0000-0000C5050000}"/>
    <cellStyle name="40% - Accent4 4 6 2" xfId="2168" xr:uid="{00000000-0005-0000-0000-0000C6050000}"/>
    <cellStyle name="40% - Accent4 4 6 2 2" xfId="8972" xr:uid="{7CBE7CB2-3E2E-414B-AE63-3A3E97C45748}"/>
    <cellStyle name="40% - Accent4 4 6 2 3" xfId="6704" xr:uid="{FD4D7614-6FE8-4A02-8C2E-AEC688B800A1}"/>
    <cellStyle name="40% - Accent4 4 6 2 4" xfId="4436" xr:uid="{45732F22-5E7C-4F63-B2C1-FA079FC3D4BE}"/>
    <cellStyle name="40% - Accent4 4 6 3" xfId="7838" xr:uid="{D004F58C-11D2-4A91-90D9-0499A607876A}"/>
    <cellStyle name="40% - Accent4 4 6 4" xfId="5570" xr:uid="{11DD1DDC-2E89-44B0-B99A-C1693CAB3315}"/>
    <cellStyle name="40% - Accent4 4 6 5" xfId="3302" xr:uid="{5DE53D0B-1AF1-40A6-AA31-874BA2FA0F51}"/>
    <cellStyle name="40% - Accent4 4 7" xfId="1232" xr:uid="{00000000-0005-0000-0000-0000C7050000}"/>
    <cellStyle name="40% - Accent4 4 7 2" xfId="8036" xr:uid="{A2E8AFE0-6912-430E-BEF9-7F3C3A95BC17}"/>
    <cellStyle name="40% - Accent4 4 7 3" xfId="5768" xr:uid="{83C63644-EAE2-4C93-A6C6-57B8E819FA7F}"/>
    <cellStyle name="40% - Accent4 4 7 4" xfId="3500" xr:uid="{23ABFBE5-0860-49F7-81B9-2AFE860E6274}"/>
    <cellStyle name="40% - Accent4 4 8" xfId="6902" xr:uid="{0BDF38D0-C8DB-4868-9D12-FBCDBF7AC1E9}"/>
    <cellStyle name="40% - Accent4 4 9" xfId="4634" xr:uid="{402AF063-9539-4294-A978-072734AF6A37}"/>
    <cellStyle name="40% - Accent4 5" xfId="143" xr:uid="{00000000-0005-0000-0000-0000C8050000}"/>
    <cellStyle name="40% - Accent4 5 2" xfId="341" xr:uid="{00000000-0005-0000-0000-0000C9050000}"/>
    <cellStyle name="40% - Accent4 5 2 2" xfId="762" xr:uid="{00000000-0005-0000-0000-0000CA050000}"/>
    <cellStyle name="40% - Accent4 5 2 2 2" xfId="1906" xr:uid="{00000000-0005-0000-0000-0000CB050000}"/>
    <cellStyle name="40% - Accent4 5 2 2 2 2" xfId="8710" xr:uid="{E3645581-E47D-4B8A-A7FB-D97E559CF40B}"/>
    <cellStyle name="40% - Accent4 5 2 2 2 3" xfId="6442" xr:uid="{A84C5DBC-8A29-48FC-8FD6-8362EEF6706C}"/>
    <cellStyle name="40% - Accent4 5 2 2 2 4" xfId="4174" xr:uid="{06806F5B-F6DD-498F-9CEA-B721CD81569B}"/>
    <cellStyle name="40% - Accent4 5 2 2 3" xfId="7576" xr:uid="{1A5814C6-73CC-4389-B076-A2BF1009CA85}"/>
    <cellStyle name="40% - Accent4 5 2 2 4" xfId="5308" xr:uid="{BA0611A6-604B-4D6E-BA91-9207ED6CAF47}"/>
    <cellStyle name="40% - Accent4 5 2 2 5" xfId="3040" xr:uid="{742B9A86-32F3-42DE-A440-8B765949568D}"/>
    <cellStyle name="40% - Accent4 5 2 3" xfId="1487" xr:uid="{00000000-0005-0000-0000-0000CC050000}"/>
    <cellStyle name="40% - Accent4 5 2 3 2" xfId="8291" xr:uid="{18460D2B-0DE1-479B-9D09-2515E82D0B82}"/>
    <cellStyle name="40% - Accent4 5 2 3 3" xfId="6023" xr:uid="{CF1CB861-B934-45DB-BE65-3FF152BDA908}"/>
    <cellStyle name="40% - Accent4 5 2 3 4" xfId="3755" xr:uid="{5E2CC7BB-A796-4789-87FC-9AD869A9ECC3}"/>
    <cellStyle name="40% - Accent4 5 2 4" xfId="7157" xr:uid="{0BC05662-69D0-4A44-93AC-CD013EF0BE0C}"/>
    <cellStyle name="40% - Accent4 5 2 5" xfId="4889" xr:uid="{B096395D-008C-4911-A4AE-565103C9FF04}"/>
    <cellStyle name="40% - Accent4 5 2 6" xfId="2621" xr:uid="{D4279118-05DF-45D1-A827-8D112DA155B2}"/>
    <cellStyle name="40% - Accent4 5 3" xfId="763" xr:uid="{00000000-0005-0000-0000-0000CD050000}"/>
    <cellStyle name="40% - Accent4 5 3 2" xfId="1907" xr:uid="{00000000-0005-0000-0000-0000CE050000}"/>
    <cellStyle name="40% - Accent4 5 3 2 2" xfId="8711" xr:uid="{5A4A1D2B-4733-480C-BBC2-60144CD54D95}"/>
    <cellStyle name="40% - Accent4 5 3 2 3" xfId="6443" xr:uid="{43EFE275-5430-4C25-B7A6-2C221C057177}"/>
    <cellStyle name="40% - Accent4 5 3 2 4" xfId="4175" xr:uid="{5DC2FA79-C567-4F4F-AD87-1E7CD3C1DFB7}"/>
    <cellStyle name="40% - Accent4 5 3 3" xfId="7577" xr:uid="{26FE1881-72BF-4956-A83F-5B16E2322C05}"/>
    <cellStyle name="40% - Accent4 5 3 4" xfId="5309" xr:uid="{99BFB72A-0894-45BF-B5FB-51802D3E0CD0}"/>
    <cellStyle name="40% - Accent4 5 3 5" xfId="3041" xr:uid="{02229700-9923-4AE1-BBA3-7962494F61F7}"/>
    <cellStyle name="40% - Accent4 5 4" xfId="764" xr:uid="{00000000-0005-0000-0000-0000CF050000}"/>
    <cellStyle name="40% - Accent4 5 4 2" xfId="1908" xr:uid="{00000000-0005-0000-0000-0000D0050000}"/>
    <cellStyle name="40% - Accent4 5 4 2 2" xfId="8712" xr:uid="{23E027FC-199E-4EDE-987B-0829BC83C512}"/>
    <cellStyle name="40% - Accent4 5 4 2 3" xfId="6444" xr:uid="{0A4BC33C-095A-4155-9C7B-CF9910FC06DA}"/>
    <cellStyle name="40% - Accent4 5 4 2 4" xfId="4176" xr:uid="{5F72CB73-EE27-46F3-93C5-1B4D2F9979D5}"/>
    <cellStyle name="40% - Accent4 5 4 3" xfId="7578" xr:uid="{E160032C-7C3C-4AA7-99BE-E5FE6CD68EE7}"/>
    <cellStyle name="40% - Accent4 5 4 4" xfId="5310" xr:uid="{1B069C92-DA1B-4316-AED1-526510357B55}"/>
    <cellStyle name="40% - Accent4 5 4 5" xfId="3042" xr:uid="{18A3BA5D-4BD0-4152-AE71-E3520DC330EB}"/>
    <cellStyle name="40% - Accent4 5 5" xfId="1091" xr:uid="{00000000-0005-0000-0000-0000D1050000}"/>
    <cellStyle name="40% - Accent4 5 5 2" xfId="2225" xr:uid="{00000000-0005-0000-0000-0000D2050000}"/>
    <cellStyle name="40% - Accent4 5 5 2 2" xfId="9029" xr:uid="{10C7CC9A-0389-489F-B487-702EA6697DA0}"/>
    <cellStyle name="40% - Accent4 5 5 2 3" xfId="6761" xr:uid="{F6C16D8A-070C-45E2-AC4D-1E4B7C346200}"/>
    <cellStyle name="40% - Accent4 5 5 2 4" xfId="4493" xr:uid="{C879AC62-171A-4A9B-B902-62D4BAD82315}"/>
    <cellStyle name="40% - Accent4 5 5 3" xfId="7895" xr:uid="{A40F3B2E-54FE-4022-ACB9-312E4EF27825}"/>
    <cellStyle name="40% - Accent4 5 5 4" xfId="5627" xr:uid="{E0DBFACF-93D4-41F4-93CB-BD69BD6CE83B}"/>
    <cellStyle name="40% - Accent4 5 5 5" xfId="3359" xr:uid="{605CD3F0-2380-451D-9C55-709ABD66995E}"/>
    <cellStyle name="40% - Accent4 5 6" xfId="1289" xr:uid="{00000000-0005-0000-0000-0000D3050000}"/>
    <cellStyle name="40% - Accent4 5 6 2" xfId="8093" xr:uid="{5E2AE19E-F10D-4A6D-8BA5-F5EC4E47F88C}"/>
    <cellStyle name="40% - Accent4 5 6 3" xfId="5825" xr:uid="{165C0087-226C-4E47-9B5D-F1F7C56E3BFC}"/>
    <cellStyle name="40% - Accent4 5 6 4" xfId="3557" xr:uid="{EA147AFC-3A0A-4847-A073-350490154EC0}"/>
    <cellStyle name="40% - Accent4 5 7" xfId="6959" xr:uid="{871C0702-D580-4277-A17F-4E77A2E11FE2}"/>
    <cellStyle name="40% - Accent4 5 8" xfId="4691" xr:uid="{D5B91506-7C94-4295-A111-78EC6EA6AF05}"/>
    <cellStyle name="40% - Accent4 5 9" xfId="2423" xr:uid="{12AE49E7-66F7-45FE-BF2C-38FF21EA9818}"/>
    <cellStyle name="40% - Accent4 6" xfId="242" xr:uid="{00000000-0005-0000-0000-0000D4050000}"/>
    <cellStyle name="40% - Accent4 6 2" xfId="765" xr:uid="{00000000-0005-0000-0000-0000D5050000}"/>
    <cellStyle name="40% - Accent4 6 2 2" xfId="766" xr:uid="{00000000-0005-0000-0000-0000D6050000}"/>
    <cellStyle name="40% - Accent4 6 2 2 2" xfId="1910" xr:uid="{00000000-0005-0000-0000-0000D7050000}"/>
    <cellStyle name="40% - Accent4 6 2 2 2 2" xfId="8714" xr:uid="{C792EEFC-7F9F-4DA8-A2FE-763D73AA5CFF}"/>
    <cellStyle name="40% - Accent4 6 2 2 2 3" xfId="6446" xr:uid="{DD5715D2-F9DC-4C35-BFDD-9F622762B404}"/>
    <cellStyle name="40% - Accent4 6 2 2 2 4" xfId="4178" xr:uid="{BA1675DA-B94D-4E7B-A45B-DFB9ED3DD032}"/>
    <cellStyle name="40% - Accent4 6 2 2 3" xfId="7580" xr:uid="{0951E7FB-6086-40DC-AF5A-640B366E7FFE}"/>
    <cellStyle name="40% - Accent4 6 2 2 4" xfId="5312" xr:uid="{E244F08C-463B-4488-935B-8580435E8199}"/>
    <cellStyle name="40% - Accent4 6 2 2 5" xfId="3044" xr:uid="{4B298E61-2BC2-467F-A1D9-95869525E744}"/>
    <cellStyle name="40% - Accent4 6 2 3" xfId="1909" xr:uid="{00000000-0005-0000-0000-0000D8050000}"/>
    <cellStyle name="40% - Accent4 6 2 3 2" xfId="8713" xr:uid="{69AF37CA-07BC-4039-BCD7-DEDDE749FB0C}"/>
    <cellStyle name="40% - Accent4 6 2 3 3" xfId="6445" xr:uid="{1DD89A16-261B-48B7-8B00-EE3C7060B3B3}"/>
    <cellStyle name="40% - Accent4 6 2 3 4" xfId="4177" xr:uid="{F79FC9EE-98F0-4B9E-8334-0F65F5F77936}"/>
    <cellStyle name="40% - Accent4 6 2 4" xfId="7579" xr:uid="{14FCD3FA-FE89-46CE-9917-A0F8A6ED3084}"/>
    <cellStyle name="40% - Accent4 6 2 5" xfId="5311" xr:uid="{F4864E1D-F6CD-442B-A5F8-CDEE853B65FB}"/>
    <cellStyle name="40% - Accent4 6 2 6" xfId="3043" xr:uid="{6D5E99EE-FD85-49F9-B6EB-1D5310B822AD}"/>
    <cellStyle name="40% - Accent4 6 3" xfId="767" xr:uid="{00000000-0005-0000-0000-0000D9050000}"/>
    <cellStyle name="40% - Accent4 6 3 2" xfId="1911" xr:uid="{00000000-0005-0000-0000-0000DA050000}"/>
    <cellStyle name="40% - Accent4 6 3 2 2" xfId="8715" xr:uid="{7A2D5F84-A1D8-40AD-A765-A9BFCE597424}"/>
    <cellStyle name="40% - Accent4 6 3 2 3" xfId="6447" xr:uid="{43A2A24D-5449-41EF-8461-CD2A48D4A3E1}"/>
    <cellStyle name="40% - Accent4 6 3 2 4" xfId="4179" xr:uid="{BA95084D-3CA8-416F-A493-9AE215E30915}"/>
    <cellStyle name="40% - Accent4 6 3 3" xfId="7581" xr:uid="{CF66A511-17BD-4E2D-8CD2-6C21D5E3098C}"/>
    <cellStyle name="40% - Accent4 6 3 4" xfId="5313" xr:uid="{544CC964-08E0-42CE-94A9-E02EF68B3052}"/>
    <cellStyle name="40% - Accent4 6 3 5" xfId="3045" xr:uid="{5030798D-926A-49F9-B927-C73909D986DD}"/>
    <cellStyle name="40% - Accent4 6 4" xfId="768" xr:uid="{00000000-0005-0000-0000-0000DB050000}"/>
    <cellStyle name="40% - Accent4 6 4 2" xfId="1912" xr:uid="{00000000-0005-0000-0000-0000DC050000}"/>
    <cellStyle name="40% - Accent4 6 4 2 2" xfId="8716" xr:uid="{1A0CA123-7502-423E-87D9-30329CECEA79}"/>
    <cellStyle name="40% - Accent4 6 4 2 3" xfId="6448" xr:uid="{09A90B0E-4437-476B-AD6D-24BD32E22282}"/>
    <cellStyle name="40% - Accent4 6 4 2 4" xfId="4180" xr:uid="{294761D8-40B1-4EC7-8EEE-9BA794E06FA9}"/>
    <cellStyle name="40% - Accent4 6 4 3" xfId="7582" xr:uid="{A0671E5F-8346-4D19-8C7D-9FB08300126C}"/>
    <cellStyle name="40% - Accent4 6 4 4" xfId="5314" xr:uid="{1D2F58DC-F527-4C70-902D-F32E8C6309F5}"/>
    <cellStyle name="40% - Accent4 6 4 5" xfId="3046" xr:uid="{A9597AC5-0C11-4DB7-9F39-ECA712791F06}"/>
    <cellStyle name="40% - Accent4 6 5" xfId="1388" xr:uid="{00000000-0005-0000-0000-0000DD050000}"/>
    <cellStyle name="40% - Accent4 6 5 2" xfId="8192" xr:uid="{38C3785D-72A8-42F6-855A-97C676793248}"/>
    <cellStyle name="40% - Accent4 6 5 3" xfId="5924" xr:uid="{A5BF1D5A-2C00-4EB7-BA57-5F09B343E449}"/>
    <cellStyle name="40% - Accent4 6 5 4" xfId="3656" xr:uid="{65464478-0B11-4DD3-8BDE-8C03EF80D844}"/>
    <cellStyle name="40% - Accent4 6 6" xfId="7058" xr:uid="{60C33C70-D1D9-4921-A412-604F7ED4D12A}"/>
    <cellStyle name="40% - Accent4 6 7" xfId="4790" xr:uid="{95269663-A051-4304-B657-81BE147BFB58}"/>
    <cellStyle name="40% - Accent4 6 8" xfId="2522" xr:uid="{3BA88076-E6C1-4AE7-9A50-6E92F87A81C5}"/>
    <cellStyle name="40% - Accent4 7" xfId="356" xr:uid="{00000000-0005-0000-0000-0000DE050000}"/>
    <cellStyle name="40% - Accent4 7 2" xfId="769" xr:uid="{00000000-0005-0000-0000-0000DF050000}"/>
    <cellStyle name="40% - Accent4 7 2 2" xfId="770" xr:uid="{00000000-0005-0000-0000-0000E0050000}"/>
    <cellStyle name="40% - Accent4 7 2 2 2" xfId="1914" xr:uid="{00000000-0005-0000-0000-0000E1050000}"/>
    <cellStyle name="40% - Accent4 7 2 2 2 2" xfId="8718" xr:uid="{F8FC5C4D-3092-44C8-8878-4FEAB35FE211}"/>
    <cellStyle name="40% - Accent4 7 2 2 2 3" xfId="6450" xr:uid="{A3C130DF-529D-4451-9A5F-BAC80F43F116}"/>
    <cellStyle name="40% - Accent4 7 2 2 2 4" xfId="4182" xr:uid="{75A0C2E5-E309-4E1E-9E27-CEBD6596D64C}"/>
    <cellStyle name="40% - Accent4 7 2 2 3" xfId="7584" xr:uid="{67F14342-ECDB-4D00-B375-A0AC42378380}"/>
    <cellStyle name="40% - Accent4 7 2 2 4" xfId="5316" xr:uid="{EC88BE1A-39C5-4F63-A1A9-6693BE95DCE2}"/>
    <cellStyle name="40% - Accent4 7 2 2 5" xfId="3048" xr:uid="{782049E0-BBA6-4743-8E86-7B48D8E51917}"/>
    <cellStyle name="40% - Accent4 7 2 3" xfId="1913" xr:uid="{00000000-0005-0000-0000-0000E2050000}"/>
    <cellStyle name="40% - Accent4 7 2 3 2" xfId="8717" xr:uid="{AD32B9CE-5884-4430-B050-5EAA1E3E7FA1}"/>
    <cellStyle name="40% - Accent4 7 2 3 3" xfId="6449" xr:uid="{45CCE836-751F-4FCF-BE7F-F7D62CFD6D53}"/>
    <cellStyle name="40% - Accent4 7 2 3 4" xfId="4181" xr:uid="{0F619FCF-F381-4BDD-8153-174FF3CC3829}"/>
    <cellStyle name="40% - Accent4 7 2 4" xfId="7583" xr:uid="{043AF701-E8F6-4AE2-B8E5-B9F1C10F2DED}"/>
    <cellStyle name="40% - Accent4 7 2 5" xfId="5315" xr:uid="{B7F21355-037E-4D21-BAC4-5E6ADDF59507}"/>
    <cellStyle name="40% - Accent4 7 2 6" xfId="3047" xr:uid="{E6F06A59-17F0-4E38-8975-E1EFAB57ED28}"/>
    <cellStyle name="40% - Accent4 7 3" xfId="771" xr:uid="{00000000-0005-0000-0000-0000E3050000}"/>
    <cellStyle name="40% - Accent4 7 3 2" xfId="1915" xr:uid="{00000000-0005-0000-0000-0000E4050000}"/>
    <cellStyle name="40% - Accent4 7 3 2 2" xfId="8719" xr:uid="{C612E828-FFDE-4304-98F9-0A86AFAA6E34}"/>
    <cellStyle name="40% - Accent4 7 3 2 3" xfId="6451" xr:uid="{7A7BB4A2-2DF5-4CD4-BFD5-8E310B19D75C}"/>
    <cellStyle name="40% - Accent4 7 3 2 4" xfId="4183" xr:uid="{3282968C-8860-492B-96BA-4E19EAC3754E}"/>
    <cellStyle name="40% - Accent4 7 3 3" xfId="7585" xr:uid="{C2EE29AB-AF5E-4FB4-B5DE-4596D7D25CE9}"/>
    <cellStyle name="40% - Accent4 7 3 4" xfId="5317" xr:uid="{BAEBC8BE-513B-4DB0-B552-C9D366A1B3AC}"/>
    <cellStyle name="40% - Accent4 7 3 5" xfId="3049" xr:uid="{3572D009-613F-4A31-B057-FB6FA502DABC}"/>
    <cellStyle name="40% - Accent4 7 4" xfId="772" xr:uid="{00000000-0005-0000-0000-0000E5050000}"/>
    <cellStyle name="40% - Accent4 7 4 2" xfId="1916" xr:uid="{00000000-0005-0000-0000-0000E6050000}"/>
    <cellStyle name="40% - Accent4 7 4 2 2" xfId="8720" xr:uid="{7218AEDA-EE1E-42A8-BC73-6CE8824AA9EF}"/>
    <cellStyle name="40% - Accent4 7 4 2 3" xfId="6452" xr:uid="{50294466-596E-4C28-9801-7C2E66ABF8C0}"/>
    <cellStyle name="40% - Accent4 7 4 2 4" xfId="4184" xr:uid="{BE5B694F-9B2E-427B-B3EE-817DCC8BBBC5}"/>
    <cellStyle name="40% - Accent4 7 4 3" xfId="7586" xr:uid="{8AB44057-E3B9-4586-AB7B-CF6DB6728B26}"/>
    <cellStyle name="40% - Accent4 7 4 4" xfId="5318" xr:uid="{F9196FDC-2ECA-4DA3-85AC-2B353CB19CBE}"/>
    <cellStyle name="40% - Accent4 7 4 5" xfId="3050" xr:uid="{13AE4971-3CF3-4182-884F-DCD4E67F251E}"/>
    <cellStyle name="40% - Accent4 7 5" xfId="1501" xr:uid="{00000000-0005-0000-0000-0000E7050000}"/>
    <cellStyle name="40% - Accent4 7 5 2" xfId="8305" xr:uid="{6E8FE3D1-6DEB-4DC3-817E-A9D6B21918E1}"/>
    <cellStyle name="40% - Accent4 7 5 3" xfId="6037" xr:uid="{B69C27CC-3711-419D-89D9-5BA75EA52BC7}"/>
    <cellStyle name="40% - Accent4 7 5 4" xfId="3769" xr:uid="{84397B4E-A66E-483F-8030-70539B06D151}"/>
    <cellStyle name="40% - Accent4 7 6" xfId="7171" xr:uid="{72F772BA-BFD1-4B23-9B18-7126F653813C}"/>
    <cellStyle name="40% - Accent4 7 7" xfId="4903" xr:uid="{D478E04D-89A4-4BA9-8B20-E5B88C42D101}"/>
    <cellStyle name="40% - Accent4 7 8" xfId="2635" xr:uid="{B6A442B5-094A-4456-9414-2306821BDBB8}"/>
    <cellStyle name="40% - Accent4 8" xfId="773" xr:uid="{00000000-0005-0000-0000-0000E8050000}"/>
    <cellStyle name="40% - Accent4 8 2" xfId="774" xr:uid="{00000000-0005-0000-0000-0000E9050000}"/>
    <cellStyle name="40% - Accent4 8 2 2" xfId="1918" xr:uid="{00000000-0005-0000-0000-0000EA050000}"/>
    <cellStyle name="40% - Accent4 8 2 2 2" xfId="8722" xr:uid="{CDB50D09-B438-46C9-9D81-ACAD53463710}"/>
    <cellStyle name="40% - Accent4 8 2 2 3" xfId="6454" xr:uid="{B90A8389-8F11-439A-8F34-B9DE1186946A}"/>
    <cellStyle name="40% - Accent4 8 2 2 4" xfId="4186" xr:uid="{4767D5FA-66F0-4DCC-856C-6E66DD963C76}"/>
    <cellStyle name="40% - Accent4 8 2 3" xfId="7588" xr:uid="{41B850B8-5E25-4176-B4B6-27591F8DB78D}"/>
    <cellStyle name="40% - Accent4 8 2 4" xfId="5320" xr:uid="{55D2CBC3-D2BD-47EE-A425-871F6E8025D3}"/>
    <cellStyle name="40% - Accent4 8 2 5" xfId="3052" xr:uid="{670E42A3-A491-421D-B3D0-FE71D1E78E9A}"/>
    <cellStyle name="40% - Accent4 8 3" xfId="1917" xr:uid="{00000000-0005-0000-0000-0000EB050000}"/>
    <cellStyle name="40% - Accent4 8 3 2" xfId="8721" xr:uid="{62F94C66-F35E-4D58-8494-16E7319F90DB}"/>
    <cellStyle name="40% - Accent4 8 3 3" xfId="6453" xr:uid="{75272847-D5AC-412B-BB87-37F154B92493}"/>
    <cellStyle name="40% - Accent4 8 3 4" xfId="4185" xr:uid="{607A130E-2927-41C4-AE69-EF44903EF29E}"/>
    <cellStyle name="40% - Accent4 8 4" xfId="7587" xr:uid="{B02519FE-E6DF-48B2-8815-AB261B66621E}"/>
    <cellStyle name="40% - Accent4 8 5" xfId="5319" xr:uid="{9CC52189-FE15-4FFC-81A3-0CF12E3198AA}"/>
    <cellStyle name="40% - Accent4 8 6" xfId="3051" xr:uid="{724232AF-D97A-4F2F-BD5A-5BC414644300}"/>
    <cellStyle name="40% - Accent4 9" xfId="775" xr:uid="{00000000-0005-0000-0000-0000EC050000}"/>
    <cellStyle name="40% - Accent4 9 2" xfId="776" xr:uid="{00000000-0005-0000-0000-0000ED050000}"/>
    <cellStyle name="40% - Accent4 9 2 2" xfId="1920" xr:uid="{00000000-0005-0000-0000-0000EE050000}"/>
    <cellStyle name="40% - Accent4 9 2 2 2" xfId="8724" xr:uid="{F79AD1F2-1633-4E8D-96F0-3A38ABE3EE60}"/>
    <cellStyle name="40% - Accent4 9 2 2 3" xfId="6456" xr:uid="{1F164EB6-8B3C-451F-803E-5CC8299B3B87}"/>
    <cellStyle name="40% - Accent4 9 2 2 4" xfId="4188" xr:uid="{2781C75E-5382-4F43-B8D7-FEE566079308}"/>
    <cellStyle name="40% - Accent4 9 2 3" xfId="7590" xr:uid="{4028A123-063E-49AA-A547-EF35B7EE511A}"/>
    <cellStyle name="40% - Accent4 9 2 4" xfId="5322" xr:uid="{C93B9722-096E-4ED9-AEC5-D2DCDE842F44}"/>
    <cellStyle name="40% - Accent4 9 2 5" xfId="3054" xr:uid="{6A4E678C-C2F9-434C-AF1D-05E4D2E69B8C}"/>
    <cellStyle name="40% - Accent4 9 3" xfId="1919" xr:uid="{00000000-0005-0000-0000-0000EF050000}"/>
    <cellStyle name="40% - Accent4 9 3 2" xfId="8723" xr:uid="{EF6D9DE2-F5EA-4BE1-ADD2-312B402EE1C9}"/>
    <cellStyle name="40% - Accent4 9 3 3" xfId="6455" xr:uid="{6990E44F-9D92-4A50-9410-325322F71414}"/>
    <cellStyle name="40% - Accent4 9 3 4" xfId="4187" xr:uid="{5959882B-350C-44B0-B1EC-AC49B2485187}"/>
    <cellStyle name="40% - Accent4 9 4" xfId="7589" xr:uid="{FC4FE1D9-FE49-4DCA-9767-56DCAFA24DCD}"/>
    <cellStyle name="40% - Accent4 9 5" xfId="5321" xr:uid="{DB2DF8C4-91B5-4109-8C8F-0493C57BA6F7}"/>
    <cellStyle name="40% - Accent4 9 6" xfId="3053" xr:uid="{316A4504-FE7B-4853-8AA7-A17A2329985B}"/>
    <cellStyle name="40% - Accent5" xfId="11" builtinId="47" customBuiltin="1"/>
    <cellStyle name="40% - Accent5 10" xfId="777" xr:uid="{00000000-0005-0000-0000-0000F1050000}"/>
    <cellStyle name="40% - Accent5 10 2" xfId="1921" xr:uid="{00000000-0005-0000-0000-0000F2050000}"/>
    <cellStyle name="40% - Accent5 10 2 2" xfId="8725" xr:uid="{2258016F-2F8E-4B42-9841-852EA8F14B45}"/>
    <cellStyle name="40% - Accent5 10 2 3" xfId="6457" xr:uid="{4A6FEA64-51A9-4248-B8B4-806AC3CB9D9C}"/>
    <cellStyle name="40% - Accent5 10 2 4" xfId="4189" xr:uid="{B207A942-70CB-4B2B-8257-5085555EEF73}"/>
    <cellStyle name="40% - Accent5 10 3" xfId="7591" xr:uid="{F54825FD-9285-47FA-AF05-96AA929106FA}"/>
    <cellStyle name="40% - Accent5 10 4" xfId="5323" xr:uid="{21BBD64A-9199-4D47-B1BC-09A46E8F8F9B}"/>
    <cellStyle name="40% - Accent5 10 5" xfId="3055" xr:uid="{C4FAC988-7E2A-4EF5-8E03-53E124CD2D6F}"/>
    <cellStyle name="40% - Accent5 11" xfId="778" xr:uid="{00000000-0005-0000-0000-0000F3050000}"/>
    <cellStyle name="40% - Accent5 11 2" xfId="1922" xr:uid="{00000000-0005-0000-0000-0000F4050000}"/>
    <cellStyle name="40% - Accent5 11 2 2" xfId="8726" xr:uid="{0FE7A2C1-37CB-481F-8AAC-14B2E912787C}"/>
    <cellStyle name="40% - Accent5 11 2 3" xfId="6458" xr:uid="{E8CC51D8-DED3-4AEF-9E0C-E7C66CC19165}"/>
    <cellStyle name="40% - Accent5 11 2 4" xfId="4190" xr:uid="{3F2D097E-3091-4EB7-8936-BA5074DE43C0}"/>
    <cellStyle name="40% - Accent5 11 3" xfId="7592" xr:uid="{858A893D-95A7-4968-BAF3-F6092C78E40A}"/>
    <cellStyle name="40% - Accent5 11 4" xfId="5324" xr:uid="{4F2681DF-0CAA-458F-9152-973529AD0D61}"/>
    <cellStyle name="40% - Accent5 11 5" xfId="3056" xr:uid="{0BF89179-1127-4AC3-960D-8828F82BD17D}"/>
    <cellStyle name="40% - Accent5 12" xfId="993" xr:uid="{00000000-0005-0000-0000-0000F5050000}"/>
    <cellStyle name="40% - Accent5 12 2" xfId="2127" xr:uid="{00000000-0005-0000-0000-0000F6050000}"/>
    <cellStyle name="40% - Accent5 12 2 2" xfId="8931" xr:uid="{5F835CBF-6969-47BD-813E-363EB822C8A3}"/>
    <cellStyle name="40% - Accent5 12 2 3" xfId="6663" xr:uid="{60114760-2DBF-447F-BBDD-0C72B47AD803}"/>
    <cellStyle name="40% - Accent5 12 2 4" xfId="4395" xr:uid="{3422509E-1804-4747-A0AC-B2ECCA85EFE8}"/>
    <cellStyle name="40% - Accent5 12 3" xfId="7797" xr:uid="{461FB04F-8EA9-44BC-AE8A-C8A9A62B9D18}"/>
    <cellStyle name="40% - Accent5 12 4" xfId="5529" xr:uid="{F6675695-5987-47F2-B407-FC639CDCEEAB}"/>
    <cellStyle name="40% - Accent5 12 5" xfId="3261" xr:uid="{AA46D492-8715-438B-B853-053E4F046F2D}"/>
    <cellStyle name="40% - Accent5 13" xfId="1191" xr:uid="{00000000-0005-0000-0000-0000F7050000}"/>
    <cellStyle name="40% - Accent5 13 2" xfId="7995" xr:uid="{C87A5DA7-54BA-440B-81F0-2FF2434D8575}"/>
    <cellStyle name="40% - Accent5 13 3" xfId="5727" xr:uid="{8C383CF6-5538-4769-A2BD-7B5801473167}"/>
    <cellStyle name="40% - Accent5 13 4" xfId="3459" xr:uid="{805DAFAD-ABDA-482C-A453-4E44A4096112}"/>
    <cellStyle name="40% - Accent5 14" xfId="6861" xr:uid="{12869953-64E4-4D9C-911C-E188835FF62E}"/>
    <cellStyle name="40% - Accent5 15" xfId="4593" xr:uid="{721B2119-3600-4F6C-9852-BAADE2A87FF8}"/>
    <cellStyle name="40% - Accent5 16" xfId="2325" xr:uid="{D9D2C739-91ED-4776-B24D-3A3BAC5DFEE3}"/>
    <cellStyle name="40% - Accent5 2" xfId="59" xr:uid="{00000000-0005-0000-0000-0000F8050000}"/>
    <cellStyle name="40% - Accent5 2 10" xfId="4607" xr:uid="{8087740C-0F1B-4B3B-B011-251FABF5F5F8}"/>
    <cellStyle name="40% - Accent5 2 11" xfId="2339" xr:uid="{50665CE7-DF9F-481F-8EDD-D9AF7AF10F9C}"/>
    <cellStyle name="40% - Accent5 2 2" xfId="121" xr:uid="{00000000-0005-0000-0000-0000F9050000}"/>
    <cellStyle name="40% - Accent5 2 2 10" xfId="2401" xr:uid="{7D312BC4-5A75-4E41-B3C1-2D17CFECCCE6}"/>
    <cellStyle name="40% - Accent5 2 2 2" xfId="220" xr:uid="{00000000-0005-0000-0000-0000FA050000}"/>
    <cellStyle name="40% - Accent5 2 2 2 2" xfId="779" xr:uid="{00000000-0005-0000-0000-0000FB050000}"/>
    <cellStyle name="40% - Accent5 2 2 2 2 2" xfId="780" xr:uid="{00000000-0005-0000-0000-0000FC050000}"/>
    <cellStyle name="40% - Accent5 2 2 2 2 2 2" xfId="1924" xr:uid="{00000000-0005-0000-0000-0000FD050000}"/>
    <cellStyle name="40% - Accent5 2 2 2 2 2 2 2" xfId="8728" xr:uid="{B7023A95-755F-4144-A285-0D987872034D}"/>
    <cellStyle name="40% - Accent5 2 2 2 2 2 2 3" xfId="6460" xr:uid="{7F6A941C-C467-461A-B6B6-9140D45C6509}"/>
    <cellStyle name="40% - Accent5 2 2 2 2 2 2 4" xfId="4192" xr:uid="{029DD03B-787B-4A15-BBAE-01C4B65D595E}"/>
    <cellStyle name="40% - Accent5 2 2 2 2 2 3" xfId="7594" xr:uid="{36847DD8-C44A-41C6-8B28-3773BF4F3CA2}"/>
    <cellStyle name="40% - Accent5 2 2 2 2 2 4" xfId="5326" xr:uid="{A53BE3B3-E2D7-442E-B356-0CD4E75D829F}"/>
    <cellStyle name="40% - Accent5 2 2 2 2 2 5" xfId="3058" xr:uid="{A7965ECE-B10A-4FA7-8054-872ED83C112F}"/>
    <cellStyle name="40% - Accent5 2 2 2 2 3" xfId="1923" xr:uid="{00000000-0005-0000-0000-0000FE050000}"/>
    <cellStyle name="40% - Accent5 2 2 2 2 3 2" xfId="8727" xr:uid="{D135C4A7-E96E-4638-A5BE-647D69FFF902}"/>
    <cellStyle name="40% - Accent5 2 2 2 2 3 3" xfId="6459" xr:uid="{ED376D61-91DD-44FB-80D8-46278E4C5BC2}"/>
    <cellStyle name="40% - Accent5 2 2 2 2 3 4" xfId="4191" xr:uid="{AD9F99F1-F12C-417C-B581-202D9C1C3DCF}"/>
    <cellStyle name="40% - Accent5 2 2 2 2 4" xfId="7593" xr:uid="{A3A44513-3987-40CE-A1E8-0EDA9ED9880A}"/>
    <cellStyle name="40% - Accent5 2 2 2 2 5" xfId="5325" xr:uid="{6A13B743-3745-4ACA-AB2E-0E1954765388}"/>
    <cellStyle name="40% - Accent5 2 2 2 2 6" xfId="3057" xr:uid="{CB356AD8-B60A-49A3-81D0-57DD9FC2A033}"/>
    <cellStyle name="40% - Accent5 2 2 2 3" xfId="781" xr:uid="{00000000-0005-0000-0000-0000FF050000}"/>
    <cellStyle name="40% - Accent5 2 2 2 3 2" xfId="1925" xr:uid="{00000000-0005-0000-0000-000000060000}"/>
    <cellStyle name="40% - Accent5 2 2 2 3 2 2" xfId="8729" xr:uid="{2B9B4F9C-E848-4FE5-B90B-8D4B4863BA07}"/>
    <cellStyle name="40% - Accent5 2 2 2 3 2 3" xfId="6461" xr:uid="{1FC1180E-1446-4DFC-8953-933CA8C3CB27}"/>
    <cellStyle name="40% - Accent5 2 2 2 3 2 4" xfId="4193" xr:uid="{6BCB3718-E670-4188-B0C5-5A9CCD19EC31}"/>
    <cellStyle name="40% - Accent5 2 2 2 3 3" xfId="7595" xr:uid="{5050FEAB-A1A4-4EC2-A06B-7E6F3825EC80}"/>
    <cellStyle name="40% - Accent5 2 2 2 3 4" xfId="5327" xr:uid="{F9600A5C-51D4-45A6-8743-80CDA467BC71}"/>
    <cellStyle name="40% - Accent5 2 2 2 3 5" xfId="3059" xr:uid="{58D6CEDB-943E-480D-9F8E-8615DF79023C}"/>
    <cellStyle name="40% - Accent5 2 2 2 4" xfId="782" xr:uid="{00000000-0005-0000-0000-000001060000}"/>
    <cellStyle name="40% - Accent5 2 2 2 4 2" xfId="1926" xr:uid="{00000000-0005-0000-0000-000002060000}"/>
    <cellStyle name="40% - Accent5 2 2 2 4 2 2" xfId="8730" xr:uid="{82C3864B-2A45-4D03-99FD-802388398C90}"/>
    <cellStyle name="40% - Accent5 2 2 2 4 2 3" xfId="6462" xr:uid="{3EA00478-F46D-486E-8D30-2EDADB1197B1}"/>
    <cellStyle name="40% - Accent5 2 2 2 4 2 4" xfId="4194" xr:uid="{582D76E2-77D3-4374-A35F-D9D7AEE30F67}"/>
    <cellStyle name="40% - Accent5 2 2 2 4 3" xfId="7596" xr:uid="{F5980658-794F-414F-878B-27B931A2AE2E}"/>
    <cellStyle name="40% - Accent5 2 2 2 4 4" xfId="5328" xr:uid="{3087D137-FD55-431B-8BBA-1772F17052C2}"/>
    <cellStyle name="40% - Accent5 2 2 2 4 5" xfId="3060" xr:uid="{FE40101E-03DA-4223-9318-173829390135}"/>
    <cellStyle name="40% - Accent5 2 2 2 5" xfId="1168" xr:uid="{00000000-0005-0000-0000-000003060000}"/>
    <cellStyle name="40% - Accent5 2 2 2 5 2" xfId="2302" xr:uid="{00000000-0005-0000-0000-000004060000}"/>
    <cellStyle name="40% - Accent5 2 2 2 5 2 2" xfId="9106" xr:uid="{503D2461-BC64-4F55-8172-3606620A04A3}"/>
    <cellStyle name="40% - Accent5 2 2 2 5 2 3" xfId="6838" xr:uid="{131037E1-21A2-4223-82EB-0AC127528E8A}"/>
    <cellStyle name="40% - Accent5 2 2 2 5 2 4" xfId="4570" xr:uid="{E26461C8-25BF-4AB5-9699-C4FAAAE8EF97}"/>
    <cellStyle name="40% - Accent5 2 2 2 5 3" xfId="7972" xr:uid="{72632AB2-6DDC-404D-BA50-70D94B3843BE}"/>
    <cellStyle name="40% - Accent5 2 2 2 5 4" xfId="5704" xr:uid="{FD5B32A7-359A-4638-B6C3-B0E4D55E3595}"/>
    <cellStyle name="40% - Accent5 2 2 2 5 5" xfId="3436" xr:uid="{F5122869-102A-4CD6-8484-E7FBC7A8B52D}"/>
    <cellStyle name="40% - Accent5 2 2 2 6" xfId="1366" xr:uid="{00000000-0005-0000-0000-000005060000}"/>
    <cellStyle name="40% - Accent5 2 2 2 6 2" xfId="8170" xr:uid="{2364EC00-ABE6-4C83-A174-0990B8A12920}"/>
    <cellStyle name="40% - Accent5 2 2 2 6 3" xfId="5902" xr:uid="{178378B2-3161-4611-90EF-13CA524026B1}"/>
    <cellStyle name="40% - Accent5 2 2 2 6 4" xfId="3634" xr:uid="{2E830A7D-A16B-4AAD-BB1A-BEB587E6B81C}"/>
    <cellStyle name="40% - Accent5 2 2 2 7" xfId="7036" xr:uid="{1C4B8E0A-8C04-40AE-9A42-6A305DB052DF}"/>
    <cellStyle name="40% - Accent5 2 2 2 8" xfId="4768" xr:uid="{49025DB8-364D-461C-A2F8-3C736E118296}"/>
    <cellStyle name="40% - Accent5 2 2 2 9" xfId="2500" xr:uid="{E9704ED4-5162-4DB3-B348-507A1D965E45}"/>
    <cellStyle name="40% - Accent5 2 2 3" xfId="319" xr:uid="{00000000-0005-0000-0000-000006060000}"/>
    <cellStyle name="40% - Accent5 2 2 3 2" xfId="783" xr:uid="{00000000-0005-0000-0000-000007060000}"/>
    <cellStyle name="40% - Accent5 2 2 3 2 2" xfId="1927" xr:uid="{00000000-0005-0000-0000-000008060000}"/>
    <cellStyle name="40% - Accent5 2 2 3 2 2 2" xfId="8731" xr:uid="{1BD1BE0A-01A4-4E67-951F-5A3926EAED76}"/>
    <cellStyle name="40% - Accent5 2 2 3 2 2 3" xfId="6463" xr:uid="{5CA7D3E6-5B28-410E-8B8B-12CFD7013A5F}"/>
    <cellStyle name="40% - Accent5 2 2 3 2 2 4" xfId="4195" xr:uid="{DD2878D6-1368-470E-8DA6-01208A54D71B}"/>
    <cellStyle name="40% - Accent5 2 2 3 2 3" xfId="7597" xr:uid="{B8B9F9FD-E911-433B-8521-7BB94A6F437E}"/>
    <cellStyle name="40% - Accent5 2 2 3 2 4" xfId="5329" xr:uid="{9484C517-1BF0-4B88-82EB-480D87A3EB41}"/>
    <cellStyle name="40% - Accent5 2 2 3 2 5" xfId="3061" xr:uid="{22E56E65-0E03-40FC-AB88-C5A629252592}"/>
    <cellStyle name="40% - Accent5 2 2 3 3" xfId="1465" xr:uid="{00000000-0005-0000-0000-000009060000}"/>
    <cellStyle name="40% - Accent5 2 2 3 3 2" xfId="8269" xr:uid="{998CF28E-1AA9-4CAB-A9FA-DBD5FD6E7926}"/>
    <cellStyle name="40% - Accent5 2 2 3 3 3" xfId="6001" xr:uid="{A9FB96AF-E6F7-4D16-BE4B-CD1152211DF6}"/>
    <cellStyle name="40% - Accent5 2 2 3 3 4" xfId="3733" xr:uid="{F9E04264-F483-4293-99B3-F284B1C48A11}"/>
    <cellStyle name="40% - Accent5 2 2 3 4" xfId="7135" xr:uid="{DDA9DB28-E3FE-4B66-815D-0F4E56713527}"/>
    <cellStyle name="40% - Accent5 2 2 3 5" xfId="4867" xr:uid="{AF8FC8CA-C07B-4087-A435-8B86B111DEF5}"/>
    <cellStyle name="40% - Accent5 2 2 3 6" xfId="2599" xr:uid="{8660068A-D78B-40D1-BD44-9A09E2348D74}"/>
    <cellStyle name="40% - Accent5 2 2 4" xfId="433" xr:uid="{00000000-0005-0000-0000-00000A060000}"/>
    <cellStyle name="40% - Accent5 2 2 4 2" xfId="1578" xr:uid="{00000000-0005-0000-0000-00000B060000}"/>
    <cellStyle name="40% - Accent5 2 2 4 2 2" xfId="8382" xr:uid="{AE3DCB90-EB05-45DB-999F-19549246622F}"/>
    <cellStyle name="40% - Accent5 2 2 4 2 3" xfId="6114" xr:uid="{99E12EC3-778D-4CF3-B392-62160A003773}"/>
    <cellStyle name="40% - Accent5 2 2 4 2 4" xfId="3846" xr:uid="{5FE10573-EF56-416E-806D-F1C2CBDF5FC5}"/>
    <cellStyle name="40% - Accent5 2 2 4 3" xfId="7248" xr:uid="{D7C47468-8604-44F9-A17C-1E5787BAEFED}"/>
    <cellStyle name="40% - Accent5 2 2 4 4" xfId="4980" xr:uid="{8AF4CB5B-0120-48E0-B026-6D745FC96823}"/>
    <cellStyle name="40% - Accent5 2 2 4 5" xfId="2712" xr:uid="{4AF9166F-41E5-4A7C-9FE4-7C4E5D423599}"/>
    <cellStyle name="40% - Accent5 2 2 5" xfId="784" xr:uid="{00000000-0005-0000-0000-00000C060000}"/>
    <cellStyle name="40% - Accent5 2 2 5 2" xfId="1928" xr:uid="{00000000-0005-0000-0000-00000D060000}"/>
    <cellStyle name="40% - Accent5 2 2 5 2 2" xfId="8732" xr:uid="{77B05449-78FC-4209-91A0-37824A15D617}"/>
    <cellStyle name="40% - Accent5 2 2 5 2 3" xfId="6464" xr:uid="{16DEF1B6-32A1-4551-B93B-0C8425A40719}"/>
    <cellStyle name="40% - Accent5 2 2 5 2 4" xfId="4196" xr:uid="{B2BBCEA0-FE7F-44F1-9CAE-BAFDB4DF83E4}"/>
    <cellStyle name="40% - Accent5 2 2 5 3" xfId="7598" xr:uid="{D0E6EB5B-5241-40F8-902E-ACECBA769551}"/>
    <cellStyle name="40% - Accent5 2 2 5 4" xfId="5330" xr:uid="{871BF76D-1BD4-444A-8072-2ACDCC2F828B}"/>
    <cellStyle name="40% - Accent5 2 2 5 5" xfId="3062" xr:uid="{875FFFC0-886F-4C74-B8B5-3DBC1CCB22BD}"/>
    <cellStyle name="40% - Accent5 2 2 6" xfId="1069" xr:uid="{00000000-0005-0000-0000-00000E060000}"/>
    <cellStyle name="40% - Accent5 2 2 6 2" xfId="2203" xr:uid="{00000000-0005-0000-0000-00000F060000}"/>
    <cellStyle name="40% - Accent5 2 2 6 2 2" xfId="9007" xr:uid="{36EB8B4F-213D-4BA6-B3A8-EE9C070348D2}"/>
    <cellStyle name="40% - Accent5 2 2 6 2 3" xfId="6739" xr:uid="{B8171C51-AEF5-440F-A836-F77344F6CD5A}"/>
    <cellStyle name="40% - Accent5 2 2 6 2 4" xfId="4471" xr:uid="{1DE6C7A0-8654-4225-9111-580C57F9E1B5}"/>
    <cellStyle name="40% - Accent5 2 2 6 3" xfId="7873" xr:uid="{3805002C-FAAD-4FC7-9683-0858CF022FB0}"/>
    <cellStyle name="40% - Accent5 2 2 6 4" xfId="5605" xr:uid="{8F7F2DA1-45F2-44A7-BC3A-2E8B723CF7BA}"/>
    <cellStyle name="40% - Accent5 2 2 6 5" xfId="3337" xr:uid="{45C130C7-47A0-4E5E-AFFC-11529F455997}"/>
    <cellStyle name="40% - Accent5 2 2 7" xfId="1267" xr:uid="{00000000-0005-0000-0000-000010060000}"/>
    <cellStyle name="40% - Accent5 2 2 7 2" xfId="8071" xr:uid="{E345B77C-DEE3-40D3-923E-188B4DB595F5}"/>
    <cellStyle name="40% - Accent5 2 2 7 3" xfId="5803" xr:uid="{30822A77-8FDF-48A1-817D-373B05913964}"/>
    <cellStyle name="40% - Accent5 2 2 7 4" xfId="3535" xr:uid="{A0C99C48-0807-4FD4-870D-4828F3F29405}"/>
    <cellStyle name="40% - Accent5 2 2 8" xfId="6937" xr:uid="{04574705-0411-4365-B8CA-C408721B7E16}"/>
    <cellStyle name="40% - Accent5 2 2 9" xfId="4669" xr:uid="{3E2211C5-09E3-463E-B7B0-EB08A8F6FEDC}"/>
    <cellStyle name="40% - Accent5 2 3" xfId="158" xr:uid="{00000000-0005-0000-0000-000011060000}"/>
    <cellStyle name="40% - Accent5 2 3 2" xfId="785" xr:uid="{00000000-0005-0000-0000-000012060000}"/>
    <cellStyle name="40% - Accent5 2 3 2 2" xfId="786" xr:uid="{00000000-0005-0000-0000-000013060000}"/>
    <cellStyle name="40% - Accent5 2 3 2 2 2" xfId="1930" xr:uid="{00000000-0005-0000-0000-000014060000}"/>
    <cellStyle name="40% - Accent5 2 3 2 2 2 2" xfId="8734" xr:uid="{14A244B6-8825-4F81-B2B7-A282980B12B3}"/>
    <cellStyle name="40% - Accent5 2 3 2 2 2 3" xfId="6466" xr:uid="{92957600-239A-4B68-93AE-4DA1BDA4B196}"/>
    <cellStyle name="40% - Accent5 2 3 2 2 2 4" xfId="4198" xr:uid="{F72A5B4A-355A-49AD-85E4-6B1C78EAC661}"/>
    <cellStyle name="40% - Accent5 2 3 2 2 3" xfId="7600" xr:uid="{703D49AD-6A12-4A8D-9A1D-08C081EBAA0A}"/>
    <cellStyle name="40% - Accent5 2 3 2 2 4" xfId="5332" xr:uid="{4C49A23B-08D2-461D-B249-2E061C4639CD}"/>
    <cellStyle name="40% - Accent5 2 3 2 2 5" xfId="3064" xr:uid="{D4208517-FD58-4863-8B26-4D198DA18626}"/>
    <cellStyle name="40% - Accent5 2 3 2 3" xfId="1929" xr:uid="{00000000-0005-0000-0000-000015060000}"/>
    <cellStyle name="40% - Accent5 2 3 2 3 2" xfId="8733" xr:uid="{96120C0E-D352-4FE3-BFCB-2AB604CC4826}"/>
    <cellStyle name="40% - Accent5 2 3 2 3 3" xfId="6465" xr:uid="{5043D9BB-BEC0-4A83-A212-80259083D213}"/>
    <cellStyle name="40% - Accent5 2 3 2 3 4" xfId="4197" xr:uid="{8A03683A-6934-40DC-A4CF-1C2D7B923484}"/>
    <cellStyle name="40% - Accent5 2 3 2 4" xfId="7599" xr:uid="{6B00971B-7BC5-495A-80FA-D7C7181D4C57}"/>
    <cellStyle name="40% - Accent5 2 3 2 5" xfId="5331" xr:uid="{D060E35A-0481-494A-898B-E7F0DEFF79A5}"/>
    <cellStyle name="40% - Accent5 2 3 2 6" xfId="3063" xr:uid="{3C334B43-4D6B-4A9D-9F9F-D1CEC9B91122}"/>
    <cellStyle name="40% - Accent5 2 3 3" xfId="787" xr:uid="{00000000-0005-0000-0000-000016060000}"/>
    <cellStyle name="40% - Accent5 2 3 3 2" xfId="1931" xr:uid="{00000000-0005-0000-0000-000017060000}"/>
    <cellStyle name="40% - Accent5 2 3 3 2 2" xfId="8735" xr:uid="{B21ACDAC-5DCA-4507-A5C0-F0364A4B7F8F}"/>
    <cellStyle name="40% - Accent5 2 3 3 2 3" xfId="6467" xr:uid="{096B3321-CF3F-4813-927F-06198380DD84}"/>
    <cellStyle name="40% - Accent5 2 3 3 2 4" xfId="4199" xr:uid="{81BC2731-EB90-4C40-81FF-3F6C9FC21B82}"/>
    <cellStyle name="40% - Accent5 2 3 3 3" xfId="7601" xr:uid="{FC828C1B-6D20-4CF8-B0D7-17B3EAB772B0}"/>
    <cellStyle name="40% - Accent5 2 3 3 4" xfId="5333" xr:uid="{17685279-4A9C-46A3-B1D0-8546DD4A7AE0}"/>
    <cellStyle name="40% - Accent5 2 3 3 5" xfId="3065" xr:uid="{6B71F0A2-5287-4CB1-90C2-BCA245BD4388}"/>
    <cellStyle name="40% - Accent5 2 3 4" xfId="788" xr:uid="{00000000-0005-0000-0000-000018060000}"/>
    <cellStyle name="40% - Accent5 2 3 4 2" xfId="1932" xr:uid="{00000000-0005-0000-0000-000019060000}"/>
    <cellStyle name="40% - Accent5 2 3 4 2 2" xfId="8736" xr:uid="{D0D797A8-F5D5-44AE-A4CF-8529C1E6547D}"/>
    <cellStyle name="40% - Accent5 2 3 4 2 3" xfId="6468" xr:uid="{A317D3B1-A548-4486-8F18-6878AE31C5D9}"/>
    <cellStyle name="40% - Accent5 2 3 4 2 4" xfId="4200" xr:uid="{AEAB779B-38E5-4BC0-B704-A7F1EC67830E}"/>
    <cellStyle name="40% - Accent5 2 3 4 3" xfId="7602" xr:uid="{C50AE69C-7F99-424F-947F-3CCE8A83F30C}"/>
    <cellStyle name="40% - Accent5 2 3 4 4" xfId="5334" xr:uid="{8A2B7738-ECFF-460F-A218-550902514141}"/>
    <cellStyle name="40% - Accent5 2 3 4 5" xfId="3066" xr:uid="{8D77AB04-329D-4F0B-8BD6-92D6754F0FB7}"/>
    <cellStyle name="40% - Accent5 2 3 5" xfId="1106" xr:uid="{00000000-0005-0000-0000-00001A060000}"/>
    <cellStyle name="40% - Accent5 2 3 5 2" xfId="2240" xr:uid="{00000000-0005-0000-0000-00001B060000}"/>
    <cellStyle name="40% - Accent5 2 3 5 2 2" xfId="9044" xr:uid="{12481F95-4527-4AA2-9B93-D853A2C61F0D}"/>
    <cellStyle name="40% - Accent5 2 3 5 2 3" xfId="6776" xr:uid="{90F9F625-B2CF-479C-B612-DF046489DD16}"/>
    <cellStyle name="40% - Accent5 2 3 5 2 4" xfId="4508" xr:uid="{BC0B7B85-69C0-4E7B-AA18-D283D8B5583F}"/>
    <cellStyle name="40% - Accent5 2 3 5 3" xfId="7910" xr:uid="{88F58FBA-9226-4DCF-A3C6-02E57938C259}"/>
    <cellStyle name="40% - Accent5 2 3 5 4" xfId="5642" xr:uid="{5E9F0654-C1E3-4D32-8C95-0335E1496FC3}"/>
    <cellStyle name="40% - Accent5 2 3 5 5" xfId="3374" xr:uid="{43229232-0229-4D07-9290-507021F0D720}"/>
    <cellStyle name="40% - Accent5 2 3 6" xfId="1304" xr:uid="{00000000-0005-0000-0000-00001C060000}"/>
    <cellStyle name="40% - Accent5 2 3 6 2" xfId="8108" xr:uid="{3793E42B-3A0A-4E1B-BEEA-5BE04959BAF5}"/>
    <cellStyle name="40% - Accent5 2 3 6 3" xfId="5840" xr:uid="{D443CDBB-CF86-41B7-AC52-E74B56BA9D2D}"/>
    <cellStyle name="40% - Accent5 2 3 6 4" xfId="3572" xr:uid="{E70EB0CB-0275-4CCF-A695-ADB7D1010C3A}"/>
    <cellStyle name="40% - Accent5 2 3 7" xfId="6974" xr:uid="{262124A1-61F7-4026-B49E-A24D334922B4}"/>
    <cellStyle name="40% - Accent5 2 3 8" xfId="4706" xr:uid="{74ED7CC3-6901-44E9-9960-DBE99A83AC39}"/>
    <cellStyle name="40% - Accent5 2 3 9" xfId="2438" xr:uid="{8121C308-F93F-428F-BE0C-CDDF9981CB3F}"/>
    <cellStyle name="40% - Accent5 2 4" xfId="257" xr:uid="{00000000-0005-0000-0000-00001D060000}"/>
    <cellStyle name="40% - Accent5 2 4 2" xfId="789" xr:uid="{00000000-0005-0000-0000-00001E060000}"/>
    <cellStyle name="40% - Accent5 2 4 2 2" xfId="1933" xr:uid="{00000000-0005-0000-0000-00001F060000}"/>
    <cellStyle name="40% - Accent5 2 4 2 2 2" xfId="8737" xr:uid="{080623BA-E2C1-4CD4-B059-EA6D9356B041}"/>
    <cellStyle name="40% - Accent5 2 4 2 2 3" xfId="6469" xr:uid="{739702A9-1C3E-4700-BE7D-8A87DE5608A0}"/>
    <cellStyle name="40% - Accent5 2 4 2 2 4" xfId="4201" xr:uid="{9A31F36F-8872-48DF-BA10-8D55C6F22E80}"/>
    <cellStyle name="40% - Accent5 2 4 2 3" xfId="7603" xr:uid="{B555012B-F8F9-437E-802F-C8765990F066}"/>
    <cellStyle name="40% - Accent5 2 4 2 4" xfId="5335" xr:uid="{9FA69DFB-3AA5-4699-8F37-A63D083B46DA}"/>
    <cellStyle name="40% - Accent5 2 4 2 5" xfId="3067" xr:uid="{1755DBB3-506C-4040-A90A-702EFF0161FB}"/>
    <cellStyle name="40% - Accent5 2 4 3" xfId="1403" xr:uid="{00000000-0005-0000-0000-000020060000}"/>
    <cellStyle name="40% - Accent5 2 4 3 2" xfId="8207" xr:uid="{EC48B185-B90E-4C4E-AFF4-3B15643CE5D4}"/>
    <cellStyle name="40% - Accent5 2 4 3 3" xfId="5939" xr:uid="{161BF279-3B95-4B2B-82DF-B0A97D27EBC9}"/>
    <cellStyle name="40% - Accent5 2 4 3 4" xfId="3671" xr:uid="{F3374B35-E19D-4FD7-AA73-2A7704724FBA}"/>
    <cellStyle name="40% - Accent5 2 4 4" xfId="7073" xr:uid="{C00F622F-10CD-49C9-A97E-DB98599D0236}"/>
    <cellStyle name="40% - Accent5 2 4 5" xfId="4805" xr:uid="{F0DA4B2F-3C61-443E-821D-AE0CECD829BE}"/>
    <cellStyle name="40% - Accent5 2 4 6" xfId="2537" xr:uid="{6D741E6F-87A8-447D-8691-D3D1006B02C6}"/>
    <cellStyle name="40% - Accent5 2 5" xfId="371" xr:uid="{00000000-0005-0000-0000-000021060000}"/>
    <cellStyle name="40% - Accent5 2 5 2" xfId="1516" xr:uid="{00000000-0005-0000-0000-000022060000}"/>
    <cellStyle name="40% - Accent5 2 5 2 2" xfId="8320" xr:uid="{1BDA5ACF-64D3-4947-962B-6674EA592826}"/>
    <cellStyle name="40% - Accent5 2 5 2 3" xfId="6052" xr:uid="{072633E0-A82A-4019-BC8F-8E0B396A3CA1}"/>
    <cellStyle name="40% - Accent5 2 5 2 4" xfId="3784" xr:uid="{FB3F7C5F-89B5-4F4C-8789-E2D6E65C4275}"/>
    <cellStyle name="40% - Accent5 2 5 3" xfId="7186" xr:uid="{24CB6955-A433-426E-8BEE-01C72467FB0A}"/>
    <cellStyle name="40% - Accent5 2 5 4" xfId="4918" xr:uid="{F165E391-483D-4DE8-AFA0-0B15EAE9A05C}"/>
    <cellStyle name="40% - Accent5 2 5 5" xfId="2650" xr:uid="{8AA8CC5A-39C3-47AC-8F70-AD5D8FB930F6}"/>
    <cellStyle name="40% - Accent5 2 6" xfId="790" xr:uid="{00000000-0005-0000-0000-000023060000}"/>
    <cellStyle name="40% - Accent5 2 6 2" xfId="1934" xr:uid="{00000000-0005-0000-0000-000024060000}"/>
    <cellStyle name="40% - Accent5 2 6 2 2" xfId="8738" xr:uid="{AD6A79B1-25D7-41BD-B862-FD497A1E3607}"/>
    <cellStyle name="40% - Accent5 2 6 2 3" xfId="6470" xr:uid="{32C432DF-ED9F-423C-BDB7-17350EB59993}"/>
    <cellStyle name="40% - Accent5 2 6 2 4" xfId="4202" xr:uid="{4D353636-0911-417F-A357-604648BC3864}"/>
    <cellStyle name="40% - Accent5 2 6 3" xfId="7604" xr:uid="{5BE6AAA3-9C82-4D69-B562-13669925C620}"/>
    <cellStyle name="40% - Accent5 2 6 4" xfId="5336" xr:uid="{4D729F40-4612-4299-A7E1-4269D5315328}"/>
    <cellStyle name="40% - Accent5 2 6 5" xfId="3068" xr:uid="{FC70A7AB-CA22-41C9-B2AD-96802A881A9C}"/>
    <cellStyle name="40% - Accent5 2 7" xfId="1007" xr:uid="{00000000-0005-0000-0000-000025060000}"/>
    <cellStyle name="40% - Accent5 2 7 2" xfId="2141" xr:uid="{00000000-0005-0000-0000-000026060000}"/>
    <cellStyle name="40% - Accent5 2 7 2 2" xfId="8945" xr:uid="{8C55F326-E53C-4552-9BE2-2F1D96218AC3}"/>
    <cellStyle name="40% - Accent5 2 7 2 3" xfId="6677" xr:uid="{C694589B-2080-4345-B372-32072111E4BB}"/>
    <cellStyle name="40% - Accent5 2 7 2 4" xfId="4409" xr:uid="{D27E9956-1156-434E-8EB6-B78AA7763E3D}"/>
    <cellStyle name="40% - Accent5 2 7 3" xfId="7811" xr:uid="{BD95D63C-1D4B-4AF3-A37A-18B956E023FC}"/>
    <cellStyle name="40% - Accent5 2 7 4" xfId="5543" xr:uid="{808C4025-6BD7-4782-B006-0CDAF3A11881}"/>
    <cellStyle name="40% - Accent5 2 7 5" xfId="3275" xr:uid="{7E3B1B9E-3FE0-4BC1-A5FA-BCADB81B4495}"/>
    <cellStyle name="40% - Accent5 2 8" xfId="1205" xr:uid="{00000000-0005-0000-0000-000027060000}"/>
    <cellStyle name="40% - Accent5 2 8 2" xfId="8009" xr:uid="{E54469C5-EBA9-4B1F-8AC0-B2CDF71D728C}"/>
    <cellStyle name="40% - Accent5 2 8 3" xfId="5741" xr:uid="{70A23932-6EF0-4919-AE85-A4AFA63F2125}"/>
    <cellStyle name="40% - Accent5 2 8 4" xfId="3473" xr:uid="{08D147C4-2F13-4490-B593-29B607E9AEA9}"/>
    <cellStyle name="40% - Accent5 2 9" xfId="6875" xr:uid="{8C0E6FB7-AA92-4808-84F9-8909B79BB49B}"/>
    <cellStyle name="40% - Accent5 3" xfId="73" xr:uid="{00000000-0005-0000-0000-000028060000}"/>
    <cellStyle name="40% - Accent5 3 10" xfId="2353" xr:uid="{7C9F0639-63FC-4E76-A091-D9D5D1F8D9D4}"/>
    <cellStyle name="40% - Accent5 3 2" xfId="122" xr:uid="{00000000-0005-0000-0000-000029060000}"/>
    <cellStyle name="40% - Accent5 3 2 2" xfId="221" xr:uid="{00000000-0005-0000-0000-00002A060000}"/>
    <cellStyle name="40% - Accent5 3 2 2 2" xfId="791" xr:uid="{00000000-0005-0000-0000-00002B060000}"/>
    <cellStyle name="40% - Accent5 3 2 2 2 2" xfId="1935" xr:uid="{00000000-0005-0000-0000-00002C060000}"/>
    <cellStyle name="40% - Accent5 3 2 2 2 2 2" xfId="8739" xr:uid="{DBC8228C-70AB-4D10-A6C0-5A98C8EDC44A}"/>
    <cellStyle name="40% - Accent5 3 2 2 2 2 3" xfId="6471" xr:uid="{31EB1D53-D2D7-46F7-AF4E-327B18BB0A07}"/>
    <cellStyle name="40% - Accent5 3 2 2 2 2 4" xfId="4203" xr:uid="{5184F36A-22EA-46C5-8E1B-5A8B0CA91187}"/>
    <cellStyle name="40% - Accent5 3 2 2 2 3" xfId="7605" xr:uid="{C13A6D4E-BB1E-4258-A6BF-A507E300A6BC}"/>
    <cellStyle name="40% - Accent5 3 2 2 2 4" xfId="5337" xr:uid="{610FC54B-AC81-4C3C-8A2D-1838E7559F23}"/>
    <cellStyle name="40% - Accent5 3 2 2 2 5" xfId="3069" xr:uid="{570E60C9-494D-42E2-A432-0EAA9D23A97D}"/>
    <cellStyle name="40% - Accent5 3 2 2 3" xfId="1169" xr:uid="{00000000-0005-0000-0000-00002D060000}"/>
    <cellStyle name="40% - Accent5 3 2 2 3 2" xfId="2303" xr:uid="{00000000-0005-0000-0000-00002E060000}"/>
    <cellStyle name="40% - Accent5 3 2 2 3 2 2" xfId="9107" xr:uid="{56FFDC71-D3BD-4003-A5C1-D95CDCDDBBE3}"/>
    <cellStyle name="40% - Accent5 3 2 2 3 2 3" xfId="6839" xr:uid="{2361099D-8025-4068-B24C-0FE8EC8AA586}"/>
    <cellStyle name="40% - Accent5 3 2 2 3 2 4" xfId="4571" xr:uid="{F58D9480-D32B-4130-A1AE-C139A30E171D}"/>
    <cellStyle name="40% - Accent5 3 2 2 3 3" xfId="7973" xr:uid="{71DC2DFB-9AC1-4AFE-8454-F9413F0E137F}"/>
    <cellStyle name="40% - Accent5 3 2 2 3 4" xfId="5705" xr:uid="{8A7699E2-5F8E-4ED7-B10D-18021571D780}"/>
    <cellStyle name="40% - Accent5 3 2 2 3 5" xfId="3437" xr:uid="{F55BF13B-720A-4972-8114-CBC9C6F41A9D}"/>
    <cellStyle name="40% - Accent5 3 2 2 4" xfId="1367" xr:uid="{00000000-0005-0000-0000-00002F060000}"/>
    <cellStyle name="40% - Accent5 3 2 2 4 2" xfId="8171" xr:uid="{A98AEBA4-BD8A-4D55-AF52-CF9A992A9C6C}"/>
    <cellStyle name="40% - Accent5 3 2 2 4 3" xfId="5903" xr:uid="{04A456E0-6D8D-4256-B821-43ECE8FB5098}"/>
    <cellStyle name="40% - Accent5 3 2 2 4 4" xfId="3635" xr:uid="{E7CE0C0B-D706-4E0A-831F-5ADF5F3ACD8E}"/>
    <cellStyle name="40% - Accent5 3 2 2 5" xfId="7037" xr:uid="{B8705AC6-0AEB-4CA7-8BA1-92BCEE284402}"/>
    <cellStyle name="40% - Accent5 3 2 2 6" xfId="4769" xr:uid="{04668818-E12F-48DF-A283-107E9A058E0B}"/>
    <cellStyle name="40% - Accent5 3 2 2 7" xfId="2501" xr:uid="{CC73C397-04E6-4D44-8DC1-51ED7BD77B14}"/>
    <cellStyle name="40% - Accent5 3 2 3" xfId="320" xr:uid="{00000000-0005-0000-0000-000030060000}"/>
    <cellStyle name="40% - Accent5 3 2 3 2" xfId="1466" xr:uid="{00000000-0005-0000-0000-000031060000}"/>
    <cellStyle name="40% - Accent5 3 2 3 2 2" xfId="8270" xr:uid="{5EB4BDEC-A7A5-4DA9-AD5F-DBD5E503C274}"/>
    <cellStyle name="40% - Accent5 3 2 3 2 3" xfId="6002" xr:uid="{528DE117-E791-45DC-84C8-EDEEDFC4053F}"/>
    <cellStyle name="40% - Accent5 3 2 3 2 4" xfId="3734" xr:uid="{23935BE1-7CE0-435D-A99F-57BC56CB4FB0}"/>
    <cellStyle name="40% - Accent5 3 2 3 3" xfId="7136" xr:uid="{4197A254-D121-4DD0-8095-2ABD08928D18}"/>
    <cellStyle name="40% - Accent5 3 2 3 4" xfId="4868" xr:uid="{7E820658-60EF-48AD-BC36-8D0B4FA2E159}"/>
    <cellStyle name="40% - Accent5 3 2 3 5" xfId="2600" xr:uid="{1C23870B-26E8-40C6-9504-0D737FEDF7A2}"/>
    <cellStyle name="40% - Accent5 3 2 4" xfId="434" xr:uid="{00000000-0005-0000-0000-000032060000}"/>
    <cellStyle name="40% - Accent5 3 2 4 2" xfId="1579" xr:uid="{00000000-0005-0000-0000-000033060000}"/>
    <cellStyle name="40% - Accent5 3 2 4 2 2" xfId="8383" xr:uid="{D2B32CB2-2A23-48A6-989D-D2582BC00632}"/>
    <cellStyle name="40% - Accent5 3 2 4 2 3" xfId="6115" xr:uid="{81D6D2F7-8751-4432-ADFD-F7CF95CB4ECC}"/>
    <cellStyle name="40% - Accent5 3 2 4 2 4" xfId="3847" xr:uid="{49CB0F6F-23C4-4FF0-AD38-7BC56CF7EC45}"/>
    <cellStyle name="40% - Accent5 3 2 4 3" xfId="7249" xr:uid="{DC0F228A-BF70-4D62-8724-93F31C3AC8B8}"/>
    <cellStyle name="40% - Accent5 3 2 4 4" xfId="4981" xr:uid="{27FB09F4-C47B-46A2-8109-1876914EAAC2}"/>
    <cellStyle name="40% - Accent5 3 2 4 5" xfId="2713" xr:uid="{6CEF5913-E806-4FD8-89C4-2FF0F11E5AA7}"/>
    <cellStyle name="40% - Accent5 3 2 5" xfId="1070" xr:uid="{00000000-0005-0000-0000-000034060000}"/>
    <cellStyle name="40% - Accent5 3 2 5 2" xfId="2204" xr:uid="{00000000-0005-0000-0000-000035060000}"/>
    <cellStyle name="40% - Accent5 3 2 5 2 2" xfId="9008" xr:uid="{DD2C23FF-23CF-480B-B3F8-A797E0D9BCBC}"/>
    <cellStyle name="40% - Accent5 3 2 5 2 3" xfId="6740" xr:uid="{CFFA6690-C1B7-4ABC-B49D-E1277C5B937E}"/>
    <cellStyle name="40% - Accent5 3 2 5 2 4" xfId="4472" xr:uid="{056F9E03-7B50-47F6-B106-FA2709C3B287}"/>
    <cellStyle name="40% - Accent5 3 2 5 3" xfId="7874" xr:uid="{DD7C2399-66FF-4213-8277-A3A03BE77F99}"/>
    <cellStyle name="40% - Accent5 3 2 5 4" xfId="5606" xr:uid="{C210AB87-141B-4050-8684-49A41756087E}"/>
    <cellStyle name="40% - Accent5 3 2 5 5" xfId="3338" xr:uid="{CAFDB4E3-02EF-46B2-A81A-8CE0A6C47B51}"/>
    <cellStyle name="40% - Accent5 3 2 6" xfId="1268" xr:uid="{00000000-0005-0000-0000-000036060000}"/>
    <cellStyle name="40% - Accent5 3 2 6 2" xfId="8072" xr:uid="{C9A97A5F-CE0A-44A3-BFC3-7F8F807FBDFA}"/>
    <cellStyle name="40% - Accent5 3 2 6 3" xfId="5804" xr:uid="{5ED496EB-DAEA-4B01-9708-CC42E75690C7}"/>
    <cellStyle name="40% - Accent5 3 2 6 4" xfId="3536" xr:uid="{72AA3E33-B133-4D0C-B22F-38D889B4F135}"/>
    <cellStyle name="40% - Accent5 3 2 7" xfId="6938" xr:uid="{BFDFDE14-6859-4955-8D9C-818AB6C4FBBF}"/>
    <cellStyle name="40% - Accent5 3 2 8" xfId="4670" xr:uid="{29BA12C7-D774-488B-934D-166D96515268}"/>
    <cellStyle name="40% - Accent5 3 2 9" xfId="2402" xr:uid="{8F44C6D4-FBF3-4511-98B3-3108C68F494B}"/>
    <cellStyle name="40% - Accent5 3 3" xfId="172" xr:uid="{00000000-0005-0000-0000-000037060000}"/>
    <cellStyle name="40% - Accent5 3 3 2" xfId="792" xr:uid="{00000000-0005-0000-0000-000038060000}"/>
    <cellStyle name="40% - Accent5 3 3 2 2" xfId="1936" xr:uid="{00000000-0005-0000-0000-000039060000}"/>
    <cellStyle name="40% - Accent5 3 3 2 2 2" xfId="8740" xr:uid="{471AB297-2E6C-42E7-838F-0AC44DD9A07D}"/>
    <cellStyle name="40% - Accent5 3 3 2 2 3" xfId="6472" xr:uid="{45F7D118-8576-4DFA-A262-67F8B1D015A3}"/>
    <cellStyle name="40% - Accent5 3 3 2 2 4" xfId="4204" xr:uid="{BAF54413-980B-4625-BD0D-EC71BBDCC5C7}"/>
    <cellStyle name="40% - Accent5 3 3 2 3" xfId="7606" xr:uid="{0763C9D5-B0D1-44AD-B5A4-DFC626263990}"/>
    <cellStyle name="40% - Accent5 3 3 2 4" xfId="5338" xr:uid="{8F1CA7CD-BB88-42F1-831B-87996D0AF6E2}"/>
    <cellStyle name="40% - Accent5 3 3 2 5" xfId="3070" xr:uid="{6566CC98-63A9-4BA9-A0AC-D2BB988B80D8}"/>
    <cellStyle name="40% - Accent5 3 3 3" xfId="1120" xr:uid="{00000000-0005-0000-0000-00003A060000}"/>
    <cellStyle name="40% - Accent5 3 3 3 2" xfId="2254" xr:uid="{00000000-0005-0000-0000-00003B060000}"/>
    <cellStyle name="40% - Accent5 3 3 3 2 2" xfId="9058" xr:uid="{20773469-DA50-45BD-81B5-2D3DC61373B1}"/>
    <cellStyle name="40% - Accent5 3 3 3 2 3" xfId="6790" xr:uid="{D21C9C87-00C8-40AD-85A9-5BEF6F23494D}"/>
    <cellStyle name="40% - Accent5 3 3 3 2 4" xfId="4522" xr:uid="{1EFFE173-FB40-4191-B296-2C2A8711C794}"/>
    <cellStyle name="40% - Accent5 3 3 3 3" xfId="7924" xr:uid="{C4422A9A-F9FD-4EE0-9794-05D48D55CEAC}"/>
    <cellStyle name="40% - Accent5 3 3 3 4" xfId="5656" xr:uid="{F7F1C178-6D71-49BF-B930-B2315CA46949}"/>
    <cellStyle name="40% - Accent5 3 3 3 5" xfId="3388" xr:uid="{2ED25996-3AFC-4093-96D0-F1B46F39B14F}"/>
    <cellStyle name="40% - Accent5 3 3 4" xfId="1318" xr:uid="{00000000-0005-0000-0000-00003C060000}"/>
    <cellStyle name="40% - Accent5 3 3 4 2" xfId="8122" xr:uid="{87514453-6B5B-41CE-87B4-D4FC36A19A02}"/>
    <cellStyle name="40% - Accent5 3 3 4 3" xfId="5854" xr:uid="{EDFF71F8-F33A-4A43-A890-9B27261195AC}"/>
    <cellStyle name="40% - Accent5 3 3 4 4" xfId="3586" xr:uid="{9CF7D689-FBA3-430C-8B85-3C027719879C}"/>
    <cellStyle name="40% - Accent5 3 3 5" xfId="6988" xr:uid="{392B48A7-A5FA-401C-8952-64B26D8848FC}"/>
    <cellStyle name="40% - Accent5 3 3 6" xfId="4720" xr:uid="{025D15BD-98C3-4641-97B8-64A92FA0267D}"/>
    <cellStyle name="40% - Accent5 3 3 7" xfId="2452" xr:uid="{6899D415-CEC5-4939-BAEE-A2CDC3AEF5DE}"/>
    <cellStyle name="40% - Accent5 3 4" xfId="271" xr:uid="{00000000-0005-0000-0000-00003D060000}"/>
    <cellStyle name="40% - Accent5 3 4 2" xfId="1417" xr:uid="{00000000-0005-0000-0000-00003E060000}"/>
    <cellStyle name="40% - Accent5 3 4 2 2" xfId="8221" xr:uid="{0226E644-D37C-428C-88E3-973F1495AE63}"/>
    <cellStyle name="40% - Accent5 3 4 2 3" xfId="5953" xr:uid="{60277013-D184-44F6-948B-972D2C434DDD}"/>
    <cellStyle name="40% - Accent5 3 4 2 4" xfId="3685" xr:uid="{32B6C6AA-4DA9-4F4B-9A0A-74D4C5715F60}"/>
    <cellStyle name="40% - Accent5 3 4 3" xfId="7087" xr:uid="{E5726D9B-9C9B-42E9-989F-F047558C7EE0}"/>
    <cellStyle name="40% - Accent5 3 4 4" xfId="4819" xr:uid="{59B5A24E-30A1-4BA5-8A22-D17C29672ED3}"/>
    <cellStyle name="40% - Accent5 3 4 5" xfId="2551" xr:uid="{B1D2FCF9-6E14-437F-BF3D-50AD8AB2775C}"/>
    <cellStyle name="40% - Accent5 3 5" xfId="385" xr:uid="{00000000-0005-0000-0000-00003F060000}"/>
    <cellStyle name="40% - Accent5 3 5 2" xfId="1530" xr:uid="{00000000-0005-0000-0000-000040060000}"/>
    <cellStyle name="40% - Accent5 3 5 2 2" xfId="8334" xr:uid="{BE02E29E-EACF-44DA-A9D0-E3856672A10F}"/>
    <cellStyle name="40% - Accent5 3 5 2 3" xfId="6066" xr:uid="{24423B8A-B614-4A50-A8C5-73CE7DD5E0E0}"/>
    <cellStyle name="40% - Accent5 3 5 2 4" xfId="3798" xr:uid="{E6E3EA01-3271-4168-974B-B9933C4D74A4}"/>
    <cellStyle name="40% - Accent5 3 5 3" xfId="7200" xr:uid="{E76DB766-B844-4987-AC3E-DC98ABFC1546}"/>
    <cellStyle name="40% - Accent5 3 5 4" xfId="4932" xr:uid="{B28E70E7-E3A4-4003-946C-195B3C76E312}"/>
    <cellStyle name="40% - Accent5 3 5 5" xfId="2664" xr:uid="{BD18EB15-0FD5-4054-B05A-54D08424EF46}"/>
    <cellStyle name="40% - Accent5 3 6" xfId="1021" xr:uid="{00000000-0005-0000-0000-000041060000}"/>
    <cellStyle name="40% - Accent5 3 6 2" xfId="2155" xr:uid="{00000000-0005-0000-0000-000042060000}"/>
    <cellStyle name="40% - Accent5 3 6 2 2" xfId="8959" xr:uid="{3FE20548-41BB-4ED4-A947-B32A7FA2D65B}"/>
    <cellStyle name="40% - Accent5 3 6 2 3" xfId="6691" xr:uid="{60EE0109-1A54-49DD-941E-5FF20B5EBC82}"/>
    <cellStyle name="40% - Accent5 3 6 2 4" xfId="4423" xr:uid="{36BD5168-029D-4806-A764-379B3773B916}"/>
    <cellStyle name="40% - Accent5 3 6 3" xfId="7825" xr:uid="{9666F7BF-F456-4898-B6A9-2CC3A2685B12}"/>
    <cellStyle name="40% - Accent5 3 6 4" xfId="5557" xr:uid="{916646A3-0E5E-4A4D-A87A-231CD0D458C2}"/>
    <cellStyle name="40% - Accent5 3 6 5" xfId="3289" xr:uid="{B6641840-1C7E-4653-A631-B6C08747DEB3}"/>
    <cellStyle name="40% - Accent5 3 7" xfId="1219" xr:uid="{00000000-0005-0000-0000-000043060000}"/>
    <cellStyle name="40% - Accent5 3 7 2" xfId="8023" xr:uid="{388BACCB-1691-488B-8FFE-AE380BFA8DE6}"/>
    <cellStyle name="40% - Accent5 3 7 3" xfId="5755" xr:uid="{9B3E527C-4BA6-4437-8524-736D2EBBEEB0}"/>
    <cellStyle name="40% - Accent5 3 7 4" xfId="3487" xr:uid="{14C039F8-E6B8-4666-A7FD-3D76FB4C5B79}"/>
    <cellStyle name="40% - Accent5 3 8" xfId="6889" xr:uid="{C0249A56-A2BE-45B8-A584-9D84C7A2A44C}"/>
    <cellStyle name="40% - Accent5 3 9" xfId="4621" xr:uid="{D118E8E5-03A2-4952-B8F1-0961C73D0CA1}"/>
    <cellStyle name="40% - Accent5 4" xfId="87" xr:uid="{00000000-0005-0000-0000-000044060000}"/>
    <cellStyle name="40% - Accent5 4 10" xfId="2367" xr:uid="{B82C8947-6EAC-4123-94C7-2D9E40A155D9}"/>
    <cellStyle name="40% - Accent5 4 2" xfId="123" xr:uid="{00000000-0005-0000-0000-000045060000}"/>
    <cellStyle name="40% - Accent5 4 2 2" xfId="222" xr:uid="{00000000-0005-0000-0000-000046060000}"/>
    <cellStyle name="40% - Accent5 4 2 2 2" xfId="793" xr:uid="{00000000-0005-0000-0000-000047060000}"/>
    <cellStyle name="40% - Accent5 4 2 2 2 2" xfId="1937" xr:uid="{00000000-0005-0000-0000-000048060000}"/>
    <cellStyle name="40% - Accent5 4 2 2 2 2 2" xfId="8741" xr:uid="{92783C60-0251-4EAD-AB2A-56452EA0DE64}"/>
    <cellStyle name="40% - Accent5 4 2 2 2 2 3" xfId="6473" xr:uid="{3FF9BA6A-249C-4B0A-8CFC-814237B30D0A}"/>
    <cellStyle name="40% - Accent5 4 2 2 2 2 4" xfId="4205" xr:uid="{C5685F53-9B60-4207-9317-0D031D97CB82}"/>
    <cellStyle name="40% - Accent5 4 2 2 2 3" xfId="7607" xr:uid="{FE757C62-5CE1-4574-8EE6-E61C99BCB4EA}"/>
    <cellStyle name="40% - Accent5 4 2 2 2 4" xfId="5339" xr:uid="{40422111-05B9-4368-84DA-F65B87F3A41C}"/>
    <cellStyle name="40% - Accent5 4 2 2 2 5" xfId="3071" xr:uid="{117E7F7F-3D9B-4182-9063-E65A699D43F5}"/>
    <cellStyle name="40% - Accent5 4 2 2 3" xfId="1170" xr:uid="{00000000-0005-0000-0000-000049060000}"/>
    <cellStyle name="40% - Accent5 4 2 2 3 2" xfId="2304" xr:uid="{00000000-0005-0000-0000-00004A060000}"/>
    <cellStyle name="40% - Accent5 4 2 2 3 2 2" xfId="9108" xr:uid="{0FE517F3-3958-4254-B2F3-EF5311B74EA6}"/>
    <cellStyle name="40% - Accent5 4 2 2 3 2 3" xfId="6840" xr:uid="{34909650-0191-46A8-8857-652C759ED3D5}"/>
    <cellStyle name="40% - Accent5 4 2 2 3 2 4" xfId="4572" xr:uid="{B30E1EB4-0CAF-4595-BE23-9545F983D767}"/>
    <cellStyle name="40% - Accent5 4 2 2 3 3" xfId="7974" xr:uid="{0F8D6E79-49FB-4311-A04C-CB94DD3DB062}"/>
    <cellStyle name="40% - Accent5 4 2 2 3 4" xfId="5706" xr:uid="{55DE5C7B-E7BE-44F0-9DB8-770E22EF66E8}"/>
    <cellStyle name="40% - Accent5 4 2 2 3 5" xfId="3438" xr:uid="{6AB099C9-AEDD-4381-853D-8775354D7B1F}"/>
    <cellStyle name="40% - Accent5 4 2 2 4" xfId="1368" xr:uid="{00000000-0005-0000-0000-00004B060000}"/>
    <cellStyle name="40% - Accent5 4 2 2 4 2" xfId="8172" xr:uid="{77762762-670B-423C-A462-C973BA56588A}"/>
    <cellStyle name="40% - Accent5 4 2 2 4 3" xfId="5904" xr:uid="{D1AA8D01-F295-49FF-A7D2-ED4DD2BAB71F}"/>
    <cellStyle name="40% - Accent5 4 2 2 4 4" xfId="3636" xr:uid="{F865B37D-D52A-471F-90C9-D1E7AE607945}"/>
    <cellStyle name="40% - Accent5 4 2 2 5" xfId="7038" xr:uid="{37DB2487-BB39-4285-A5EF-C18735786EE5}"/>
    <cellStyle name="40% - Accent5 4 2 2 6" xfId="4770" xr:uid="{05C29A63-BEB5-4D30-BA0D-29D518D60FE9}"/>
    <cellStyle name="40% - Accent5 4 2 2 7" xfId="2502" xr:uid="{A3F6B4C4-B7F6-459C-B783-4AC65FBF59FF}"/>
    <cellStyle name="40% - Accent5 4 2 3" xfId="321" xr:uid="{00000000-0005-0000-0000-00004C060000}"/>
    <cellStyle name="40% - Accent5 4 2 3 2" xfId="1467" xr:uid="{00000000-0005-0000-0000-00004D060000}"/>
    <cellStyle name="40% - Accent5 4 2 3 2 2" xfId="8271" xr:uid="{C06A74EE-AF04-44CA-A496-72C0B291199C}"/>
    <cellStyle name="40% - Accent5 4 2 3 2 3" xfId="6003" xr:uid="{B12AF58A-DC51-46D2-BD01-10DE1ECE85DF}"/>
    <cellStyle name="40% - Accent5 4 2 3 2 4" xfId="3735" xr:uid="{032F055E-9F10-4582-8D73-4D3519876C46}"/>
    <cellStyle name="40% - Accent5 4 2 3 3" xfId="7137" xr:uid="{14592BA1-6CAF-4D1B-A78C-8D8289D44444}"/>
    <cellStyle name="40% - Accent5 4 2 3 4" xfId="4869" xr:uid="{2F6F10BF-9F1F-48C4-8A2B-EA02631F6D58}"/>
    <cellStyle name="40% - Accent5 4 2 3 5" xfId="2601" xr:uid="{DCEC5004-559D-4A2F-94C9-C5FF0264C678}"/>
    <cellStyle name="40% - Accent5 4 2 4" xfId="435" xr:uid="{00000000-0005-0000-0000-00004E060000}"/>
    <cellStyle name="40% - Accent5 4 2 4 2" xfId="1580" xr:uid="{00000000-0005-0000-0000-00004F060000}"/>
    <cellStyle name="40% - Accent5 4 2 4 2 2" xfId="8384" xr:uid="{F3F00B0C-A80E-46B0-A2E5-D2051180C85E}"/>
    <cellStyle name="40% - Accent5 4 2 4 2 3" xfId="6116" xr:uid="{CCC9DCBA-718C-414A-B162-DAAD16ED5433}"/>
    <cellStyle name="40% - Accent5 4 2 4 2 4" xfId="3848" xr:uid="{E32A3525-E8F5-419C-840D-E0EB6C6EE3AC}"/>
    <cellStyle name="40% - Accent5 4 2 4 3" xfId="7250" xr:uid="{DA83AAE2-9446-4DBD-8638-0E8AAC0DC3FE}"/>
    <cellStyle name="40% - Accent5 4 2 4 4" xfId="4982" xr:uid="{B878CEDA-941E-4D84-8FCD-50ABDCFC4912}"/>
    <cellStyle name="40% - Accent5 4 2 4 5" xfId="2714" xr:uid="{C2B2426E-8BE5-4846-A703-E9F38CED2C27}"/>
    <cellStyle name="40% - Accent5 4 2 5" xfId="1071" xr:uid="{00000000-0005-0000-0000-000050060000}"/>
    <cellStyle name="40% - Accent5 4 2 5 2" xfId="2205" xr:uid="{00000000-0005-0000-0000-000051060000}"/>
    <cellStyle name="40% - Accent5 4 2 5 2 2" xfId="9009" xr:uid="{257B4270-C3E1-4758-ADEA-9DD3780D7F63}"/>
    <cellStyle name="40% - Accent5 4 2 5 2 3" xfId="6741" xr:uid="{7EF8BF20-B53B-4A05-90F3-F2DEF7848E4A}"/>
    <cellStyle name="40% - Accent5 4 2 5 2 4" xfId="4473" xr:uid="{C78EEF99-55B1-44D6-893C-A0A6EA790032}"/>
    <cellStyle name="40% - Accent5 4 2 5 3" xfId="7875" xr:uid="{3F34DE6F-D1D2-4344-9B16-271B2124D7A0}"/>
    <cellStyle name="40% - Accent5 4 2 5 4" xfId="5607" xr:uid="{AA6067A4-F9A2-4F76-99C7-16468A2E84B4}"/>
    <cellStyle name="40% - Accent5 4 2 5 5" xfId="3339" xr:uid="{9D3FE89D-ED9D-4880-905E-42CE57159A24}"/>
    <cellStyle name="40% - Accent5 4 2 6" xfId="1269" xr:uid="{00000000-0005-0000-0000-000052060000}"/>
    <cellStyle name="40% - Accent5 4 2 6 2" xfId="8073" xr:uid="{B843B3E8-A9FC-458B-A1B0-CC54CDB56CBF}"/>
    <cellStyle name="40% - Accent5 4 2 6 3" xfId="5805" xr:uid="{842A1AD2-5D02-4360-B29E-05A1DC0AC6FF}"/>
    <cellStyle name="40% - Accent5 4 2 6 4" xfId="3537" xr:uid="{1295892D-EECF-4022-A89E-64FC8CB232E1}"/>
    <cellStyle name="40% - Accent5 4 2 7" xfId="6939" xr:uid="{20D0AAD7-0ADC-40B3-B319-1ED6618AF019}"/>
    <cellStyle name="40% - Accent5 4 2 8" xfId="4671" xr:uid="{1FAAB2F2-7FBC-498E-9D66-247AF7577452}"/>
    <cellStyle name="40% - Accent5 4 2 9" xfId="2403" xr:uid="{7A3E24C7-8B33-4C9F-B522-C64486C14E08}"/>
    <cellStyle name="40% - Accent5 4 3" xfId="186" xr:uid="{00000000-0005-0000-0000-000053060000}"/>
    <cellStyle name="40% - Accent5 4 3 2" xfId="794" xr:uid="{00000000-0005-0000-0000-000054060000}"/>
    <cellStyle name="40% - Accent5 4 3 2 2" xfId="1938" xr:uid="{00000000-0005-0000-0000-000055060000}"/>
    <cellStyle name="40% - Accent5 4 3 2 2 2" xfId="8742" xr:uid="{0DF3BE16-E748-44CD-A376-D81853CCDBA0}"/>
    <cellStyle name="40% - Accent5 4 3 2 2 3" xfId="6474" xr:uid="{3B846AAA-CB6F-4D81-BED4-F8D0DC3AEAC7}"/>
    <cellStyle name="40% - Accent5 4 3 2 2 4" xfId="4206" xr:uid="{80BF334F-CB24-4F8D-BDB5-A09A610AECE3}"/>
    <cellStyle name="40% - Accent5 4 3 2 3" xfId="7608" xr:uid="{0DCD9743-D7B6-48AA-953A-57BD484F7356}"/>
    <cellStyle name="40% - Accent5 4 3 2 4" xfId="5340" xr:uid="{F8512F19-7A62-45AB-ACD7-25E30CE2EB99}"/>
    <cellStyle name="40% - Accent5 4 3 2 5" xfId="3072" xr:uid="{D16A2794-625F-4211-B02A-167AF3AC175F}"/>
    <cellStyle name="40% - Accent5 4 3 3" xfId="1134" xr:uid="{00000000-0005-0000-0000-000056060000}"/>
    <cellStyle name="40% - Accent5 4 3 3 2" xfId="2268" xr:uid="{00000000-0005-0000-0000-000057060000}"/>
    <cellStyle name="40% - Accent5 4 3 3 2 2" xfId="9072" xr:uid="{4B7A9C2E-67B0-4005-BE5F-B41A6928E3C6}"/>
    <cellStyle name="40% - Accent5 4 3 3 2 3" xfId="6804" xr:uid="{8234404B-5985-4D0A-9D72-BE43A72F7D1C}"/>
    <cellStyle name="40% - Accent5 4 3 3 2 4" xfId="4536" xr:uid="{9D72AD84-32B7-45CD-95DA-198DE9FB75B6}"/>
    <cellStyle name="40% - Accent5 4 3 3 3" xfId="7938" xr:uid="{D878B87E-A087-4B65-9C36-0725B487553D}"/>
    <cellStyle name="40% - Accent5 4 3 3 4" xfId="5670" xr:uid="{5B78F2C2-418A-48B0-8094-8D4F010AC97B}"/>
    <cellStyle name="40% - Accent5 4 3 3 5" xfId="3402" xr:uid="{8082660B-E18D-47F6-AC28-490D5C8646BF}"/>
    <cellStyle name="40% - Accent5 4 3 4" xfId="1332" xr:uid="{00000000-0005-0000-0000-000058060000}"/>
    <cellStyle name="40% - Accent5 4 3 4 2" xfId="8136" xr:uid="{47BABEB9-2F65-4D34-9243-04DAB954E341}"/>
    <cellStyle name="40% - Accent5 4 3 4 3" xfId="5868" xr:uid="{A3C45379-DFAE-4C3A-BDEB-85136FC06B24}"/>
    <cellStyle name="40% - Accent5 4 3 4 4" xfId="3600" xr:uid="{32E33D3F-BBEE-4297-9094-9E0E0CD863A0}"/>
    <cellStyle name="40% - Accent5 4 3 5" xfId="7002" xr:uid="{D8D8AB66-34CD-4AFB-BF80-D4A94DDACD00}"/>
    <cellStyle name="40% - Accent5 4 3 6" xfId="4734" xr:uid="{967F4EB4-AE3B-441E-8839-1FCDB84748CE}"/>
    <cellStyle name="40% - Accent5 4 3 7" xfId="2466" xr:uid="{4D75DD62-CB57-44A0-AC04-3E87391F3A9F}"/>
    <cellStyle name="40% - Accent5 4 4" xfId="285" xr:uid="{00000000-0005-0000-0000-000059060000}"/>
    <cellStyle name="40% - Accent5 4 4 2" xfId="1431" xr:uid="{00000000-0005-0000-0000-00005A060000}"/>
    <cellStyle name="40% - Accent5 4 4 2 2" xfId="8235" xr:uid="{143B4FDF-9074-411C-9D00-A3AF9F99F166}"/>
    <cellStyle name="40% - Accent5 4 4 2 3" xfId="5967" xr:uid="{6BD70588-DC70-4E17-AABD-8378E572F266}"/>
    <cellStyle name="40% - Accent5 4 4 2 4" xfId="3699" xr:uid="{356F2111-D37B-4169-BC91-3B21C133FB0C}"/>
    <cellStyle name="40% - Accent5 4 4 3" xfId="7101" xr:uid="{A0441759-E7E3-4C82-AC06-0310FC09C2EB}"/>
    <cellStyle name="40% - Accent5 4 4 4" xfId="4833" xr:uid="{4D7F59E6-FF10-43DE-ADDE-1163954C82EC}"/>
    <cellStyle name="40% - Accent5 4 4 5" xfId="2565" xr:uid="{4188FEFC-0DDB-488F-A101-23E24BD2901E}"/>
    <cellStyle name="40% - Accent5 4 5" xfId="399" xr:uid="{00000000-0005-0000-0000-00005B060000}"/>
    <cellStyle name="40% - Accent5 4 5 2" xfId="1544" xr:uid="{00000000-0005-0000-0000-00005C060000}"/>
    <cellStyle name="40% - Accent5 4 5 2 2" xfId="8348" xr:uid="{702B757B-CAF2-499C-9DDE-A506D3F0FA23}"/>
    <cellStyle name="40% - Accent5 4 5 2 3" xfId="6080" xr:uid="{8A2756E2-AFED-4AFB-9639-2465E5AC12EF}"/>
    <cellStyle name="40% - Accent5 4 5 2 4" xfId="3812" xr:uid="{61694F6A-C276-4A85-AB64-A488C1A8D359}"/>
    <cellStyle name="40% - Accent5 4 5 3" xfId="7214" xr:uid="{30D8FD88-4D29-4C7A-B026-31788DE8FF90}"/>
    <cellStyle name="40% - Accent5 4 5 4" xfId="4946" xr:uid="{B2868477-8F72-447E-A28A-0EC5BB9B32B7}"/>
    <cellStyle name="40% - Accent5 4 5 5" xfId="2678" xr:uid="{4309B420-3D8E-4E50-8C1D-0F23FF9A430F}"/>
    <cellStyle name="40% - Accent5 4 6" xfId="1035" xr:uid="{00000000-0005-0000-0000-00005D060000}"/>
    <cellStyle name="40% - Accent5 4 6 2" xfId="2169" xr:uid="{00000000-0005-0000-0000-00005E060000}"/>
    <cellStyle name="40% - Accent5 4 6 2 2" xfId="8973" xr:uid="{67742C56-4808-46A9-8AC7-E0006CA7A592}"/>
    <cellStyle name="40% - Accent5 4 6 2 3" xfId="6705" xr:uid="{33477966-03A9-4289-AFC4-F98C27C0C2A0}"/>
    <cellStyle name="40% - Accent5 4 6 2 4" xfId="4437" xr:uid="{49FDE383-9734-4AA1-A8F1-F06606C15501}"/>
    <cellStyle name="40% - Accent5 4 6 3" xfId="7839" xr:uid="{671B6E2B-2860-4C4D-AA31-3B954E69FAF2}"/>
    <cellStyle name="40% - Accent5 4 6 4" xfId="5571" xr:uid="{CD763EF2-7F61-4F36-A941-9A2503BAFEA3}"/>
    <cellStyle name="40% - Accent5 4 6 5" xfId="3303" xr:uid="{82064446-1CDA-47BE-A168-8C760B9AF353}"/>
    <cellStyle name="40% - Accent5 4 7" xfId="1233" xr:uid="{00000000-0005-0000-0000-00005F060000}"/>
    <cellStyle name="40% - Accent5 4 7 2" xfId="8037" xr:uid="{86454DF0-3AB7-4139-9471-D7DA1C855213}"/>
    <cellStyle name="40% - Accent5 4 7 3" xfId="5769" xr:uid="{4B7EF02B-322E-4FFD-8E35-675C373E9463}"/>
    <cellStyle name="40% - Accent5 4 7 4" xfId="3501" xr:uid="{90368DA2-FC2A-4522-8971-DC105FFE2FA8}"/>
    <cellStyle name="40% - Accent5 4 8" xfId="6903" xr:uid="{EBB4F324-2C8E-422B-9B9F-9ED15660013A}"/>
    <cellStyle name="40% - Accent5 4 9" xfId="4635" xr:uid="{B729112E-F09A-473B-8B87-58FBE4B7EF8E}"/>
    <cellStyle name="40% - Accent5 5" xfId="144" xr:uid="{00000000-0005-0000-0000-000060060000}"/>
    <cellStyle name="40% - Accent5 5 2" xfId="342" xr:uid="{00000000-0005-0000-0000-000061060000}"/>
    <cellStyle name="40% - Accent5 5 2 2" xfId="795" xr:uid="{00000000-0005-0000-0000-000062060000}"/>
    <cellStyle name="40% - Accent5 5 2 2 2" xfId="1939" xr:uid="{00000000-0005-0000-0000-000063060000}"/>
    <cellStyle name="40% - Accent5 5 2 2 2 2" xfId="8743" xr:uid="{3EADF8E0-D023-4564-8628-670BDC8AD2C9}"/>
    <cellStyle name="40% - Accent5 5 2 2 2 3" xfId="6475" xr:uid="{C5F171B6-4E5F-4595-ABC0-BD07665B9859}"/>
    <cellStyle name="40% - Accent5 5 2 2 2 4" xfId="4207" xr:uid="{71B18488-5D18-49C8-B01F-492D5064CC84}"/>
    <cellStyle name="40% - Accent5 5 2 2 3" xfId="7609" xr:uid="{37A37310-B9E7-475D-A81E-1D4E228833E4}"/>
    <cellStyle name="40% - Accent5 5 2 2 4" xfId="5341" xr:uid="{10C1BFB9-378E-4CEE-9F14-9D30C9ABC6A8}"/>
    <cellStyle name="40% - Accent5 5 2 2 5" xfId="3073" xr:uid="{BBAB9668-0CBF-4210-9A46-B11FA86D6D45}"/>
    <cellStyle name="40% - Accent5 5 2 3" xfId="1488" xr:uid="{00000000-0005-0000-0000-000064060000}"/>
    <cellStyle name="40% - Accent5 5 2 3 2" xfId="8292" xr:uid="{FF18C3A1-F5FF-4BA7-90A5-606C8B8B2F1C}"/>
    <cellStyle name="40% - Accent5 5 2 3 3" xfId="6024" xr:uid="{3F1157C1-B827-4F4C-8F65-19E49F4822FA}"/>
    <cellStyle name="40% - Accent5 5 2 3 4" xfId="3756" xr:uid="{B9020125-C7C5-4756-886A-C6932A2FC060}"/>
    <cellStyle name="40% - Accent5 5 2 4" xfId="7158" xr:uid="{C54241BB-7D42-4BA6-854E-4AF4227B327C}"/>
    <cellStyle name="40% - Accent5 5 2 5" xfId="4890" xr:uid="{DF7E94C2-B048-47E0-966A-E72AC6DD051A}"/>
    <cellStyle name="40% - Accent5 5 2 6" xfId="2622" xr:uid="{54E9470F-BCFA-468A-99B9-4BD575C3BFF2}"/>
    <cellStyle name="40% - Accent5 5 3" xfId="796" xr:uid="{00000000-0005-0000-0000-000065060000}"/>
    <cellStyle name="40% - Accent5 5 3 2" xfId="1940" xr:uid="{00000000-0005-0000-0000-000066060000}"/>
    <cellStyle name="40% - Accent5 5 3 2 2" xfId="8744" xr:uid="{5DA28595-E715-4FB1-A0DA-010885D84204}"/>
    <cellStyle name="40% - Accent5 5 3 2 3" xfId="6476" xr:uid="{1838B060-4C07-4098-95B1-1BAC1918D8B1}"/>
    <cellStyle name="40% - Accent5 5 3 2 4" xfId="4208" xr:uid="{90F3FD73-3E40-496D-B921-0FFF4A5871FA}"/>
    <cellStyle name="40% - Accent5 5 3 3" xfId="7610" xr:uid="{F4D94525-A21C-424B-8A8F-C0B7613734CC}"/>
    <cellStyle name="40% - Accent5 5 3 4" xfId="5342" xr:uid="{C8DB0D95-7F2F-447C-BAB7-136054357820}"/>
    <cellStyle name="40% - Accent5 5 3 5" xfId="3074" xr:uid="{9F0D1A14-0328-4BFE-B6B2-A09CC695B3C3}"/>
    <cellStyle name="40% - Accent5 5 4" xfId="797" xr:uid="{00000000-0005-0000-0000-000067060000}"/>
    <cellStyle name="40% - Accent5 5 4 2" xfId="1941" xr:uid="{00000000-0005-0000-0000-000068060000}"/>
    <cellStyle name="40% - Accent5 5 4 2 2" xfId="8745" xr:uid="{78C87A10-F35F-41F3-9254-602DD8BFAA71}"/>
    <cellStyle name="40% - Accent5 5 4 2 3" xfId="6477" xr:uid="{BB14AC5A-FD23-492C-AD95-521B7BA412CA}"/>
    <cellStyle name="40% - Accent5 5 4 2 4" xfId="4209" xr:uid="{784F0E41-D523-4D00-8266-90D4449A3672}"/>
    <cellStyle name="40% - Accent5 5 4 3" xfId="7611" xr:uid="{A3ADDA67-2571-4B98-95E1-E12F371EA05D}"/>
    <cellStyle name="40% - Accent5 5 4 4" xfId="5343" xr:uid="{8E262A36-4B44-4DD6-B9EF-72F686B5DCE5}"/>
    <cellStyle name="40% - Accent5 5 4 5" xfId="3075" xr:uid="{E67012EB-CC1E-4323-B25B-6E6B08B25D81}"/>
    <cellStyle name="40% - Accent5 5 5" xfId="1092" xr:uid="{00000000-0005-0000-0000-000069060000}"/>
    <cellStyle name="40% - Accent5 5 5 2" xfId="2226" xr:uid="{00000000-0005-0000-0000-00006A060000}"/>
    <cellStyle name="40% - Accent5 5 5 2 2" xfId="9030" xr:uid="{6A28B576-5090-42A3-8CC6-40E0DE166721}"/>
    <cellStyle name="40% - Accent5 5 5 2 3" xfId="6762" xr:uid="{3A781D5B-22C2-43BE-9B30-A4D531CAFED4}"/>
    <cellStyle name="40% - Accent5 5 5 2 4" xfId="4494" xr:uid="{3B71192C-E2F5-41BF-853A-73A8E5593E09}"/>
    <cellStyle name="40% - Accent5 5 5 3" xfId="7896" xr:uid="{26D12E17-6184-43D7-88B2-8352DF444101}"/>
    <cellStyle name="40% - Accent5 5 5 4" xfId="5628" xr:uid="{AF04E16D-4CC3-4024-BF12-F0D9281DEC6B}"/>
    <cellStyle name="40% - Accent5 5 5 5" xfId="3360" xr:uid="{F7D34333-484C-48A1-9CA9-1DA656807FD3}"/>
    <cellStyle name="40% - Accent5 5 6" xfId="1290" xr:uid="{00000000-0005-0000-0000-00006B060000}"/>
    <cellStyle name="40% - Accent5 5 6 2" xfId="8094" xr:uid="{4C3DB862-6AE5-4CCB-9331-40197E61E176}"/>
    <cellStyle name="40% - Accent5 5 6 3" xfId="5826" xr:uid="{AAB5AE8C-F143-4E00-8551-748430A379A7}"/>
    <cellStyle name="40% - Accent5 5 6 4" xfId="3558" xr:uid="{554C1B89-F114-41F9-894B-E363891565E1}"/>
    <cellStyle name="40% - Accent5 5 7" xfId="6960" xr:uid="{B6836807-B781-4CF9-80F8-1DFE693060C7}"/>
    <cellStyle name="40% - Accent5 5 8" xfId="4692" xr:uid="{753CF9F1-32D7-4529-94E9-F7AC9AA04B20}"/>
    <cellStyle name="40% - Accent5 5 9" xfId="2424" xr:uid="{73DA4BD9-2EB8-4A39-82C2-79B84EAD4303}"/>
    <cellStyle name="40% - Accent5 6" xfId="243" xr:uid="{00000000-0005-0000-0000-00006C060000}"/>
    <cellStyle name="40% - Accent5 6 2" xfId="798" xr:uid="{00000000-0005-0000-0000-00006D060000}"/>
    <cellStyle name="40% - Accent5 6 2 2" xfId="799" xr:uid="{00000000-0005-0000-0000-00006E060000}"/>
    <cellStyle name="40% - Accent5 6 2 2 2" xfId="1943" xr:uid="{00000000-0005-0000-0000-00006F060000}"/>
    <cellStyle name="40% - Accent5 6 2 2 2 2" xfId="8747" xr:uid="{0CCFB11D-1862-45D7-B06B-388CD678D36B}"/>
    <cellStyle name="40% - Accent5 6 2 2 2 3" xfId="6479" xr:uid="{1C524D06-A1FB-4489-A5E1-8DFB0FFC2FD5}"/>
    <cellStyle name="40% - Accent5 6 2 2 2 4" xfId="4211" xr:uid="{9F31010D-FA66-43FC-AA8D-EDB3F26AB117}"/>
    <cellStyle name="40% - Accent5 6 2 2 3" xfId="7613" xr:uid="{CE12E2A2-19B6-4D35-8CA1-0E78A0E45DD3}"/>
    <cellStyle name="40% - Accent5 6 2 2 4" xfId="5345" xr:uid="{8F01CB7A-D293-47BD-B3FE-61368ED91D41}"/>
    <cellStyle name="40% - Accent5 6 2 2 5" xfId="3077" xr:uid="{4EC1E2CF-3EAC-4168-8BED-CBC3345B554A}"/>
    <cellStyle name="40% - Accent5 6 2 3" xfId="1942" xr:uid="{00000000-0005-0000-0000-000070060000}"/>
    <cellStyle name="40% - Accent5 6 2 3 2" xfId="8746" xr:uid="{B49CF899-86A9-4958-A5AC-AC3C9935DF5C}"/>
    <cellStyle name="40% - Accent5 6 2 3 3" xfId="6478" xr:uid="{5CDC8FDF-E9AC-4D6B-957B-2933B694AAA4}"/>
    <cellStyle name="40% - Accent5 6 2 3 4" xfId="4210" xr:uid="{9AD6018C-EA8D-4039-962C-581051182F9A}"/>
    <cellStyle name="40% - Accent5 6 2 4" xfId="7612" xr:uid="{222B76D4-4D77-43E9-98C3-90BCED892DF6}"/>
    <cellStyle name="40% - Accent5 6 2 5" xfId="5344" xr:uid="{5E984FFF-78E5-494B-BEAD-708BA5A54549}"/>
    <cellStyle name="40% - Accent5 6 2 6" xfId="3076" xr:uid="{B8409EDF-F379-4D90-B097-3233344C1D34}"/>
    <cellStyle name="40% - Accent5 6 3" xfId="800" xr:uid="{00000000-0005-0000-0000-000071060000}"/>
    <cellStyle name="40% - Accent5 6 3 2" xfId="1944" xr:uid="{00000000-0005-0000-0000-000072060000}"/>
    <cellStyle name="40% - Accent5 6 3 2 2" xfId="8748" xr:uid="{509CA517-20D2-44F5-93D8-B9E35405329A}"/>
    <cellStyle name="40% - Accent5 6 3 2 3" xfId="6480" xr:uid="{208E9959-7816-4E3F-8E08-3F2A9549C691}"/>
    <cellStyle name="40% - Accent5 6 3 2 4" xfId="4212" xr:uid="{5BEEDD7D-B428-435B-9CE5-0696739FA752}"/>
    <cellStyle name="40% - Accent5 6 3 3" xfId="7614" xr:uid="{1A61D51C-2AE7-4FDB-BD5C-F25B938F86AA}"/>
    <cellStyle name="40% - Accent5 6 3 4" xfId="5346" xr:uid="{579D7E43-9648-42AA-9972-96606E570EA4}"/>
    <cellStyle name="40% - Accent5 6 3 5" xfId="3078" xr:uid="{22D0EADF-676F-49A3-936C-77DB178518D3}"/>
    <cellStyle name="40% - Accent5 6 4" xfId="801" xr:uid="{00000000-0005-0000-0000-000073060000}"/>
    <cellStyle name="40% - Accent5 6 4 2" xfId="1945" xr:uid="{00000000-0005-0000-0000-000074060000}"/>
    <cellStyle name="40% - Accent5 6 4 2 2" xfId="8749" xr:uid="{AC6B6C1B-5AF0-40AF-82D3-3726DA7341B9}"/>
    <cellStyle name="40% - Accent5 6 4 2 3" xfId="6481" xr:uid="{BC269058-0658-4E7E-A8F6-289D0D3EA479}"/>
    <cellStyle name="40% - Accent5 6 4 2 4" xfId="4213" xr:uid="{1AE267AF-F8E5-4237-AE8D-53838CD5D620}"/>
    <cellStyle name="40% - Accent5 6 4 3" xfId="7615" xr:uid="{ADC5EF60-84FE-4C0D-B5C0-7B33E7F43CE2}"/>
    <cellStyle name="40% - Accent5 6 4 4" xfId="5347" xr:uid="{690E315F-342C-4F4F-9A06-35B94ACACDE7}"/>
    <cellStyle name="40% - Accent5 6 4 5" xfId="3079" xr:uid="{054D78CA-FF9C-4D7A-9841-E95C3245138C}"/>
    <cellStyle name="40% - Accent5 6 5" xfId="1389" xr:uid="{00000000-0005-0000-0000-000075060000}"/>
    <cellStyle name="40% - Accent5 6 5 2" xfId="8193" xr:uid="{9062B4C9-CB1C-430A-B425-9C78B17391D0}"/>
    <cellStyle name="40% - Accent5 6 5 3" xfId="5925" xr:uid="{945FD993-4F18-4D69-98DC-72E5D7F31C20}"/>
    <cellStyle name="40% - Accent5 6 5 4" xfId="3657" xr:uid="{D0BBD77D-F98F-428A-957D-C6E4C9395E0B}"/>
    <cellStyle name="40% - Accent5 6 6" xfId="7059" xr:uid="{CBA348DB-0336-41EB-9D57-82B1CCDE24A9}"/>
    <cellStyle name="40% - Accent5 6 7" xfId="4791" xr:uid="{D36D5CD1-7796-43EB-B0A7-BA7F7D5B24E0}"/>
    <cellStyle name="40% - Accent5 6 8" xfId="2523" xr:uid="{E10BE0FC-3B97-44E4-BD41-C2E54D060015}"/>
    <cellStyle name="40% - Accent5 7" xfId="357" xr:uid="{00000000-0005-0000-0000-000076060000}"/>
    <cellStyle name="40% - Accent5 7 2" xfId="802" xr:uid="{00000000-0005-0000-0000-000077060000}"/>
    <cellStyle name="40% - Accent5 7 2 2" xfId="803" xr:uid="{00000000-0005-0000-0000-000078060000}"/>
    <cellStyle name="40% - Accent5 7 2 2 2" xfId="1947" xr:uid="{00000000-0005-0000-0000-000079060000}"/>
    <cellStyle name="40% - Accent5 7 2 2 2 2" xfId="8751" xr:uid="{1FB3AEBF-1DCB-4308-8EB5-A45A2AF731AB}"/>
    <cellStyle name="40% - Accent5 7 2 2 2 3" xfId="6483" xr:uid="{C57692CF-0672-42A5-86B5-4804A8AE6266}"/>
    <cellStyle name="40% - Accent5 7 2 2 2 4" xfId="4215" xr:uid="{E8E061F0-2FFE-4E3E-9744-4A005547CA81}"/>
    <cellStyle name="40% - Accent5 7 2 2 3" xfId="7617" xr:uid="{2443C665-C4D9-4739-B557-A3C2A152E921}"/>
    <cellStyle name="40% - Accent5 7 2 2 4" xfId="5349" xr:uid="{A9A22190-ED30-4C67-B60D-AEF66752DD36}"/>
    <cellStyle name="40% - Accent5 7 2 2 5" xfId="3081" xr:uid="{6764E522-A4BB-4187-A60F-4AA00DA16FE8}"/>
    <cellStyle name="40% - Accent5 7 2 3" xfId="1946" xr:uid="{00000000-0005-0000-0000-00007A060000}"/>
    <cellStyle name="40% - Accent5 7 2 3 2" xfId="8750" xr:uid="{9DC54191-4909-43EC-8ADC-20102A60DC16}"/>
    <cellStyle name="40% - Accent5 7 2 3 3" xfId="6482" xr:uid="{34FC8B88-A2F7-483D-9B16-A834CC7F9F02}"/>
    <cellStyle name="40% - Accent5 7 2 3 4" xfId="4214" xr:uid="{F84B55B3-3F25-4472-BF3E-51AD79A9FF0F}"/>
    <cellStyle name="40% - Accent5 7 2 4" xfId="7616" xr:uid="{81DB2341-5FA9-45FF-8FEF-0EA6F6813094}"/>
    <cellStyle name="40% - Accent5 7 2 5" xfId="5348" xr:uid="{0AC94E6C-BE10-4A46-84B9-8D5F640E1B44}"/>
    <cellStyle name="40% - Accent5 7 2 6" xfId="3080" xr:uid="{4EC8B2D7-61AB-4F54-99B7-128D339D4965}"/>
    <cellStyle name="40% - Accent5 7 3" xfId="804" xr:uid="{00000000-0005-0000-0000-00007B060000}"/>
    <cellStyle name="40% - Accent5 7 3 2" xfId="1948" xr:uid="{00000000-0005-0000-0000-00007C060000}"/>
    <cellStyle name="40% - Accent5 7 3 2 2" xfId="8752" xr:uid="{7BC2041F-78AA-41FB-B991-ECD1AAC8F5EA}"/>
    <cellStyle name="40% - Accent5 7 3 2 3" xfId="6484" xr:uid="{53DE4153-CBFB-4D18-B0F0-0DF3B464172E}"/>
    <cellStyle name="40% - Accent5 7 3 2 4" xfId="4216" xr:uid="{53C5AC43-BB77-4AE1-84BC-884A7E1DE821}"/>
    <cellStyle name="40% - Accent5 7 3 3" xfId="7618" xr:uid="{02C2B50E-33C3-46BB-AE92-433587199C27}"/>
    <cellStyle name="40% - Accent5 7 3 4" xfId="5350" xr:uid="{96DB9701-A5D3-4D56-82BB-082E09EB08A3}"/>
    <cellStyle name="40% - Accent5 7 3 5" xfId="3082" xr:uid="{CBFECB48-8BAB-43E6-A159-ADB23CD9A3A3}"/>
    <cellStyle name="40% - Accent5 7 4" xfId="805" xr:uid="{00000000-0005-0000-0000-00007D060000}"/>
    <cellStyle name="40% - Accent5 7 4 2" xfId="1949" xr:uid="{00000000-0005-0000-0000-00007E060000}"/>
    <cellStyle name="40% - Accent5 7 4 2 2" xfId="8753" xr:uid="{B2B68FCD-F874-4880-9B9C-027A21B19777}"/>
    <cellStyle name="40% - Accent5 7 4 2 3" xfId="6485" xr:uid="{9BE19D5D-F2A9-4F36-85DC-8D23827EB4B6}"/>
    <cellStyle name="40% - Accent5 7 4 2 4" xfId="4217" xr:uid="{3D0AE8CA-B23D-49CC-9A6C-54B1465E72E1}"/>
    <cellStyle name="40% - Accent5 7 4 3" xfId="7619" xr:uid="{DDF3C7B2-CA39-44F4-92D7-A27637C39563}"/>
    <cellStyle name="40% - Accent5 7 4 4" xfId="5351" xr:uid="{4A29ED56-74B8-43B0-872E-66D2F9B7FE96}"/>
    <cellStyle name="40% - Accent5 7 4 5" xfId="3083" xr:uid="{F543529C-A6DF-482D-A0CC-D0DEABBC97F8}"/>
    <cellStyle name="40% - Accent5 7 5" xfId="1502" xr:uid="{00000000-0005-0000-0000-00007F060000}"/>
    <cellStyle name="40% - Accent5 7 5 2" xfId="8306" xr:uid="{B9635362-B3B2-4917-8247-67E645943F93}"/>
    <cellStyle name="40% - Accent5 7 5 3" xfId="6038" xr:uid="{25BED5EE-0770-4A23-89BF-D29C9A277E2E}"/>
    <cellStyle name="40% - Accent5 7 5 4" xfId="3770" xr:uid="{A8CA4909-3F49-4757-905E-66B6C5DA21C4}"/>
    <cellStyle name="40% - Accent5 7 6" xfId="7172" xr:uid="{B4F44F26-956E-4BC5-9D2C-5D22388961A0}"/>
    <cellStyle name="40% - Accent5 7 7" xfId="4904" xr:uid="{B9875A34-4069-4A13-A126-37CD27F74FFA}"/>
    <cellStyle name="40% - Accent5 7 8" xfId="2636" xr:uid="{D5B0793D-7F47-4028-AF79-35AAEC41CE16}"/>
    <cellStyle name="40% - Accent5 8" xfId="806" xr:uid="{00000000-0005-0000-0000-000080060000}"/>
    <cellStyle name="40% - Accent5 8 2" xfId="807" xr:uid="{00000000-0005-0000-0000-000081060000}"/>
    <cellStyle name="40% - Accent5 8 2 2" xfId="1951" xr:uid="{00000000-0005-0000-0000-000082060000}"/>
    <cellStyle name="40% - Accent5 8 2 2 2" xfId="8755" xr:uid="{A558542B-7ECC-4CC8-BC5E-F9CBBB06D90E}"/>
    <cellStyle name="40% - Accent5 8 2 2 3" xfId="6487" xr:uid="{2D4CDAFC-08AC-4E21-A455-AFF63884433F}"/>
    <cellStyle name="40% - Accent5 8 2 2 4" xfId="4219" xr:uid="{56F40E24-C8E7-4B06-8941-0F68EE56E8B9}"/>
    <cellStyle name="40% - Accent5 8 2 3" xfId="7621" xr:uid="{46EFA85C-928E-44F2-9803-D326A406615A}"/>
    <cellStyle name="40% - Accent5 8 2 4" xfId="5353" xr:uid="{D07F70CA-5A06-4E0E-AA2E-FF2D446259CA}"/>
    <cellStyle name="40% - Accent5 8 2 5" xfId="3085" xr:uid="{37FB8556-D1E7-487E-8716-4522183AB6DA}"/>
    <cellStyle name="40% - Accent5 8 3" xfId="1950" xr:uid="{00000000-0005-0000-0000-000083060000}"/>
    <cellStyle name="40% - Accent5 8 3 2" xfId="8754" xr:uid="{DE609283-C871-4221-B1AF-B6BA524B0F03}"/>
    <cellStyle name="40% - Accent5 8 3 3" xfId="6486" xr:uid="{63CC2E89-89F7-4ECB-BFDC-2D23C112D716}"/>
    <cellStyle name="40% - Accent5 8 3 4" xfId="4218" xr:uid="{23D061BD-AAA6-41D9-8E64-AE22CCDF1166}"/>
    <cellStyle name="40% - Accent5 8 4" xfId="7620" xr:uid="{0F34A318-9E6B-43DE-ACF9-16E7B76BF458}"/>
    <cellStyle name="40% - Accent5 8 5" xfId="5352" xr:uid="{240BC293-BB65-4428-85CC-84EC97E99B89}"/>
    <cellStyle name="40% - Accent5 8 6" xfId="3084" xr:uid="{0F3949C6-C8B8-4E53-987E-D89B23989486}"/>
    <cellStyle name="40% - Accent5 9" xfId="808" xr:uid="{00000000-0005-0000-0000-000084060000}"/>
    <cellStyle name="40% - Accent5 9 2" xfId="809" xr:uid="{00000000-0005-0000-0000-000085060000}"/>
    <cellStyle name="40% - Accent5 9 2 2" xfId="1953" xr:uid="{00000000-0005-0000-0000-000086060000}"/>
    <cellStyle name="40% - Accent5 9 2 2 2" xfId="8757" xr:uid="{956E3303-9FF7-4237-BB79-0EE8EE0A5CE6}"/>
    <cellStyle name="40% - Accent5 9 2 2 3" xfId="6489" xr:uid="{535E30C0-11D6-4854-B059-356F2061ACDA}"/>
    <cellStyle name="40% - Accent5 9 2 2 4" xfId="4221" xr:uid="{6740B7AE-2647-4A2B-9667-DF6EB106F99B}"/>
    <cellStyle name="40% - Accent5 9 2 3" xfId="7623" xr:uid="{B711E5B4-8909-4C23-9FC1-3D7021240198}"/>
    <cellStyle name="40% - Accent5 9 2 4" xfId="5355" xr:uid="{D5502044-8BD7-4083-9B59-B05EA75ADFE6}"/>
    <cellStyle name="40% - Accent5 9 2 5" xfId="3087" xr:uid="{10E6BC77-532C-4905-B96D-A0A246241E03}"/>
    <cellStyle name="40% - Accent5 9 3" xfId="1952" xr:uid="{00000000-0005-0000-0000-000087060000}"/>
    <cellStyle name="40% - Accent5 9 3 2" xfId="8756" xr:uid="{CB8848AC-DD85-49B3-AC5C-2940711449A8}"/>
    <cellStyle name="40% - Accent5 9 3 3" xfId="6488" xr:uid="{12F06F44-2CA8-4634-A63D-15D61F75F884}"/>
    <cellStyle name="40% - Accent5 9 3 4" xfId="4220" xr:uid="{7C351088-6050-44B5-8BE1-B0EFA0F87BF3}"/>
    <cellStyle name="40% - Accent5 9 4" xfId="7622" xr:uid="{9782FBE8-9166-4C21-97F2-687079FD419D}"/>
    <cellStyle name="40% - Accent5 9 5" xfId="5354" xr:uid="{402BE70C-3FA6-4088-9E75-4EA904B4DD1B}"/>
    <cellStyle name="40% - Accent5 9 6" xfId="3086" xr:uid="{BACB82DA-A3F2-4D23-A157-684F3F3A31A0}"/>
    <cellStyle name="40% - Accent6" xfId="12" builtinId="51" customBuiltin="1"/>
    <cellStyle name="40% - Accent6 10" xfId="810" xr:uid="{00000000-0005-0000-0000-000089060000}"/>
    <cellStyle name="40% - Accent6 10 2" xfId="1954" xr:uid="{00000000-0005-0000-0000-00008A060000}"/>
    <cellStyle name="40% - Accent6 10 2 2" xfId="8758" xr:uid="{F435E5EF-B18C-4656-8190-75EF0107A374}"/>
    <cellStyle name="40% - Accent6 10 2 3" xfId="6490" xr:uid="{0C5CDC17-DB98-4FB8-B545-73C1F848A8B5}"/>
    <cellStyle name="40% - Accent6 10 2 4" xfId="4222" xr:uid="{5221ADFC-C81E-476D-942D-C5400801717A}"/>
    <cellStyle name="40% - Accent6 10 3" xfId="7624" xr:uid="{1DEA527C-D157-444F-A344-B39187B370E7}"/>
    <cellStyle name="40% - Accent6 10 4" xfId="5356" xr:uid="{BCC544CD-9B9B-4443-B1D9-E79B7781AC4F}"/>
    <cellStyle name="40% - Accent6 10 5" xfId="3088" xr:uid="{E1974DF1-BFE6-4596-A823-6681F5D61FDB}"/>
    <cellStyle name="40% - Accent6 11" xfId="811" xr:uid="{00000000-0005-0000-0000-00008B060000}"/>
    <cellStyle name="40% - Accent6 11 2" xfId="1955" xr:uid="{00000000-0005-0000-0000-00008C060000}"/>
    <cellStyle name="40% - Accent6 11 2 2" xfId="8759" xr:uid="{118C85A0-F55B-4ECE-B19D-4B096502367E}"/>
    <cellStyle name="40% - Accent6 11 2 3" xfId="6491" xr:uid="{F9825057-CE52-46A3-86C6-4952FB75415C}"/>
    <cellStyle name="40% - Accent6 11 2 4" xfId="4223" xr:uid="{F16B97B4-B86E-4FAF-B5B9-0F08CBF0E87D}"/>
    <cellStyle name="40% - Accent6 11 3" xfId="7625" xr:uid="{7D496020-07CB-476D-9AFD-CE1F6D88AE8D}"/>
    <cellStyle name="40% - Accent6 11 4" xfId="5357" xr:uid="{263C342D-8828-453C-A821-5A20A858431E}"/>
    <cellStyle name="40% - Accent6 11 5" xfId="3089" xr:uid="{79C62674-69F7-4160-A329-A3F7CB756B10}"/>
    <cellStyle name="40% - Accent6 12" xfId="994" xr:uid="{00000000-0005-0000-0000-00008D060000}"/>
    <cellStyle name="40% - Accent6 12 2" xfId="2128" xr:uid="{00000000-0005-0000-0000-00008E060000}"/>
    <cellStyle name="40% - Accent6 12 2 2" xfId="8932" xr:uid="{249B7435-C146-4658-9037-44D652F34468}"/>
    <cellStyle name="40% - Accent6 12 2 3" xfId="6664" xr:uid="{7AED06F0-50CB-489C-9145-EF8086D209CB}"/>
    <cellStyle name="40% - Accent6 12 2 4" xfId="4396" xr:uid="{F117FBD9-332D-41F2-87A4-433E3C257284}"/>
    <cellStyle name="40% - Accent6 12 3" xfId="7798" xr:uid="{BB691C98-FC10-4731-96D2-06F398D050BD}"/>
    <cellStyle name="40% - Accent6 12 4" xfId="5530" xr:uid="{ECC21B27-D4CD-4BD1-83BB-D7E4DD9610CE}"/>
    <cellStyle name="40% - Accent6 12 5" xfId="3262" xr:uid="{06D8EE70-C7F9-4D3D-8F2A-49545D9AF631}"/>
    <cellStyle name="40% - Accent6 13" xfId="1192" xr:uid="{00000000-0005-0000-0000-00008F060000}"/>
    <cellStyle name="40% - Accent6 13 2" xfId="7996" xr:uid="{62CE0132-5004-453D-B010-8275ADA3DBA9}"/>
    <cellStyle name="40% - Accent6 13 3" xfId="5728" xr:uid="{7BAFB98D-B904-436F-94DE-F3C908E91FC9}"/>
    <cellStyle name="40% - Accent6 13 4" xfId="3460" xr:uid="{16E48EBC-AEEC-4576-9C56-8717A697991B}"/>
    <cellStyle name="40% - Accent6 14" xfId="6862" xr:uid="{66776413-29C3-4B8D-BE9A-8932C0F9EDFF}"/>
    <cellStyle name="40% - Accent6 15" xfId="4594" xr:uid="{50ED1B15-C752-4395-A7B6-100765660BF3}"/>
    <cellStyle name="40% - Accent6 16" xfId="2326" xr:uid="{453D6F33-830B-4621-994B-6499183360D3}"/>
    <cellStyle name="40% - Accent6 2" xfId="60" xr:uid="{00000000-0005-0000-0000-000090060000}"/>
    <cellStyle name="40% - Accent6 2 10" xfId="4608" xr:uid="{B58BD02D-51CE-4C53-99DE-046680EA5FA0}"/>
    <cellStyle name="40% - Accent6 2 11" xfId="2340" xr:uid="{A9D2B405-F658-4974-A97E-E95003B3F601}"/>
    <cellStyle name="40% - Accent6 2 2" xfId="124" xr:uid="{00000000-0005-0000-0000-000091060000}"/>
    <cellStyle name="40% - Accent6 2 2 10" xfId="2404" xr:uid="{03B91D3A-3A0E-46A3-B12A-E1F1676C24A1}"/>
    <cellStyle name="40% - Accent6 2 2 2" xfId="223" xr:uid="{00000000-0005-0000-0000-000092060000}"/>
    <cellStyle name="40% - Accent6 2 2 2 2" xfId="812" xr:uid="{00000000-0005-0000-0000-000093060000}"/>
    <cellStyle name="40% - Accent6 2 2 2 2 2" xfId="813" xr:uid="{00000000-0005-0000-0000-000094060000}"/>
    <cellStyle name="40% - Accent6 2 2 2 2 2 2" xfId="1957" xr:uid="{00000000-0005-0000-0000-000095060000}"/>
    <cellStyle name="40% - Accent6 2 2 2 2 2 2 2" xfId="8761" xr:uid="{2A8B3265-F445-4631-8ED2-3EA9438348B0}"/>
    <cellStyle name="40% - Accent6 2 2 2 2 2 2 3" xfId="6493" xr:uid="{6B72AFFC-A817-4145-98D6-DD4FD04F2922}"/>
    <cellStyle name="40% - Accent6 2 2 2 2 2 2 4" xfId="4225" xr:uid="{3F3F218D-5354-4732-96F0-C7412757F62D}"/>
    <cellStyle name="40% - Accent6 2 2 2 2 2 3" xfId="7627" xr:uid="{74373ED5-784F-40E1-9282-B3841490EAA2}"/>
    <cellStyle name="40% - Accent6 2 2 2 2 2 4" xfId="5359" xr:uid="{0ED800B5-8D36-49B4-BAC9-0A4810B36027}"/>
    <cellStyle name="40% - Accent6 2 2 2 2 2 5" xfId="3091" xr:uid="{5AD28A8F-FE9F-4231-9D6F-BECF9D3302A6}"/>
    <cellStyle name="40% - Accent6 2 2 2 2 3" xfId="1956" xr:uid="{00000000-0005-0000-0000-000096060000}"/>
    <cellStyle name="40% - Accent6 2 2 2 2 3 2" xfId="8760" xr:uid="{2E8F7922-2D96-472B-84D9-3FBE4A242F43}"/>
    <cellStyle name="40% - Accent6 2 2 2 2 3 3" xfId="6492" xr:uid="{20E64081-FCE0-4E2E-BAF7-EE932A5075CC}"/>
    <cellStyle name="40% - Accent6 2 2 2 2 3 4" xfId="4224" xr:uid="{AAB3DD0A-F2E3-49C3-95C3-D4AB70B0EB3A}"/>
    <cellStyle name="40% - Accent6 2 2 2 2 4" xfId="7626" xr:uid="{42CEBA7A-5872-4E4B-9966-74EE30B8A63B}"/>
    <cellStyle name="40% - Accent6 2 2 2 2 5" xfId="5358" xr:uid="{4D25D60C-F23F-456C-B1AE-46F94A9327F9}"/>
    <cellStyle name="40% - Accent6 2 2 2 2 6" xfId="3090" xr:uid="{51F55519-9E24-4CAD-829F-16A8634072B7}"/>
    <cellStyle name="40% - Accent6 2 2 2 3" xfId="814" xr:uid="{00000000-0005-0000-0000-000097060000}"/>
    <cellStyle name="40% - Accent6 2 2 2 3 2" xfId="1958" xr:uid="{00000000-0005-0000-0000-000098060000}"/>
    <cellStyle name="40% - Accent6 2 2 2 3 2 2" xfId="8762" xr:uid="{ECC872A2-73A4-48A1-A175-DC2F42C777CC}"/>
    <cellStyle name="40% - Accent6 2 2 2 3 2 3" xfId="6494" xr:uid="{9C3104BD-8BFF-4403-BA07-D7AA356354D1}"/>
    <cellStyle name="40% - Accent6 2 2 2 3 2 4" xfId="4226" xr:uid="{C58CE0E2-C43C-4FD3-89D3-103A6AF34F7B}"/>
    <cellStyle name="40% - Accent6 2 2 2 3 3" xfId="7628" xr:uid="{F00DC4E5-59F7-499C-AF7F-C36DB56E43C1}"/>
    <cellStyle name="40% - Accent6 2 2 2 3 4" xfId="5360" xr:uid="{307A1A4E-22E8-4B8F-9C74-5A640638F719}"/>
    <cellStyle name="40% - Accent6 2 2 2 3 5" xfId="3092" xr:uid="{2FF0F3E5-D667-43E9-A2E9-8E573A75022B}"/>
    <cellStyle name="40% - Accent6 2 2 2 4" xfId="815" xr:uid="{00000000-0005-0000-0000-000099060000}"/>
    <cellStyle name="40% - Accent6 2 2 2 4 2" xfId="1959" xr:uid="{00000000-0005-0000-0000-00009A060000}"/>
    <cellStyle name="40% - Accent6 2 2 2 4 2 2" xfId="8763" xr:uid="{DD7A68D7-249F-424B-AFF4-42C1483EE4BA}"/>
    <cellStyle name="40% - Accent6 2 2 2 4 2 3" xfId="6495" xr:uid="{9FCF7F78-8975-4639-9BBE-BE300BDB6E0F}"/>
    <cellStyle name="40% - Accent6 2 2 2 4 2 4" xfId="4227" xr:uid="{D0C9A6B8-EDB7-470A-9884-E261C40AA628}"/>
    <cellStyle name="40% - Accent6 2 2 2 4 3" xfId="7629" xr:uid="{5A7C917C-9841-45C9-B6A6-F91B2EE300DC}"/>
    <cellStyle name="40% - Accent6 2 2 2 4 4" xfId="5361" xr:uid="{FE090DF4-3C5B-40A0-8BEE-850C1DE6AA21}"/>
    <cellStyle name="40% - Accent6 2 2 2 4 5" xfId="3093" xr:uid="{10709B18-B82B-44F7-ABBE-0F48094C9524}"/>
    <cellStyle name="40% - Accent6 2 2 2 5" xfId="1171" xr:uid="{00000000-0005-0000-0000-00009B060000}"/>
    <cellStyle name="40% - Accent6 2 2 2 5 2" xfId="2305" xr:uid="{00000000-0005-0000-0000-00009C060000}"/>
    <cellStyle name="40% - Accent6 2 2 2 5 2 2" xfId="9109" xr:uid="{3A323411-DDED-4B05-9C75-BAC73CC071B5}"/>
    <cellStyle name="40% - Accent6 2 2 2 5 2 3" xfId="6841" xr:uid="{9C2504F4-E266-47EC-8592-914987C6B0F2}"/>
    <cellStyle name="40% - Accent6 2 2 2 5 2 4" xfId="4573" xr:uid="{496A10D2-6D8B-432B-9567-EF9CEE886EB0}"/>
    <cellStyle name="40% - Accent6 2 2 2 5 3" xfId="7975" xr:uid="{F14171FC-9794-49F5-8C91-8C7CD3CC1615}"/>
    <cellStyle name="40% - Accent6 2 2 2 5 4" xfId="5707" xr:uid="{B3A1E62D-FC84-43E7-BF9C-D3192B4A6A23}"/>
    <cellStyle name="40% - Accent6 2 2 2 5 5" xfId="3439" xr:uid="{8C57C5D1-87AA-4182-9111-19528DC881AE}"/>
    <cellStyle name="40% - Accent6 2 2 2 6" xfId="1369" xr:uid="{00000000-0005-0000-0000-00009D060000}"/>
    <cellStyle name="40% - Accent6 2 2 2 6 2" xfId="8173" xr:uid="{099FCE08-1CE3-4FAB-B898-02481DEC7F80}"/>
    <cellStyle name="40% - Accent6 2 2 2 6 3" xfId="5905" xr:uid="{CCCEAAC3-E0A6-473F-8A59-C8EE10DAEE60}"/>
    <cellStyle name="40% - Accent6 2 2 2 6 4" xfId="3637" xr:uid="{52491678-3D3B-4DA2-B4DB-B39B58D0EE22}"/>
    <cellStyle name="40% - Accent6 2 2 2 7" xfId="7039" xr:uid="{AE5B043C-A457-4AC6-9885-DB574F8682DB}"/>
    <cellStyle name="40% - Accent6 2 2 2 8" xfId="4771" xr:uid="{7708BA90-86EB-451A-A926-19E3A3DCE963}"/>
    <cellStyle name="40% - Accent6 2 2 2 9" xfId="2503" xr:uid="{2B32A4CB-E9E4-478D-96A7-6E54BD847883}"/>
    <cellStyle name="40% - Accent6 2 2 3" xfId="322" xr:uid="{00000000-0005-0000-0000-00009E060000}"/>
    <cellStyle name="40% - Accent6 2 2 3 2" xfId="816" xr:uid="{00000000-0005-0000-0000-00009F060000}"/>
    <cellStyle name="40% - Accent6 2 2 3 2 2" xfId="1960" xr:uid="{00000000-0005-0000-0000-0000A0060000}"/>
    <cellStyle name="40% - Accent6 2 2 3 2 2 2" xfId="8764" xr:uid="{7C134CC0-A515-4752-A4B2-89FC57AA01E4}"/>
    <cellStyle name="40% - Accent6 2 2 3 2 2 3" xfId="6496" xr:uid="{FE7594AD-5EEA-419C-B152-9A60B35EE6D5}"/>
    <cellStyle name="40% - Accent6 2 2 3 2 2 4" xfId="4228" xr:uid="{601BF82C-456E-4655-8C6B-F5625963D38C}"/>
    <cellStyle name="40% - Accent6 2 2 3 2 3" xfId="7630" xr:uid="{3B9BC987-F71F-424D-8299-D3624BD967B6}"/>
    <cellStyle name="40% - Accent6 2 2 3 2 4" xfId="5362" xr:uid="{127E51E9-67FB-4651-A270-121648062508}"/>
    <cellStyle name="40% - Accent6 2 2 3 2 5" xfId="3094" xr:uid="{6733AC8A-21A9-4DC8-8558-F22346897829}"/>
    <cellStyle name="40% - Accent6 2 2 3 3" xfId="1468" xr:uid="{00000000-0005-0000-0000-0000A1060000}"/>
    <cellStyle name="40% - Accent6 2 2 3 3 2" xfId="8272" xr:uid="{6009FDEE-2F52-41C7-80C7-0E76F61C197F}"/>
    <cellStyle name="40% - Accent6 2 2 3 3 3" xfId="6004" xr:uid="{04D75A73-2930-46C3-AE75-80482488C565}"/>
    <cellStyle name="40% - Accent6 2 2 3 3 4" xfId="3736" xr:uid="{33A586F9-2B12-4A09-B792-C54F3AB3CE52}"/>
    <cellStyle name="40% - Accent6 2 2 3 4" xfId="7138" xr:uid="{8DBA4EFC-995B-4C40-9377-29D0BED08E35}"/>
    <cellStyle name="40% - Accent6 2 2 3 5" xfId="4870" xr:uid="{FBD367D6-3538-4904-B181-107BD4952FB6}"/>
    <cellStyle name="40% - Accent6 2 2 3 6" xfId="2602" xr:uid="{ACA1F04E-8AFC-455C-B57C-B7EBC36985E8}"/>
    <cellStyle name="40% - Accent6 2 2 4" xfId="436" xr:uid="{00000000-0005-0000-0000-0000A2060000}"/>
    <cellStyle name="40% - Accent6 2 2 4 2" xfId="1581" xr:uid="{00000000-0005-0000-0000-0000A3060000}"/>
    <cellStyle name="40% - Accent6 2 2 4 2 2" xfId="8385" xr:uid="{B0776CE7-BDAC-41A7-BFBA-548E823FFB99}"/>
    <cellStyle name="40% - Accent6 2 2 4 2 3" xfId="6117" xr:uid="{AA3B738E-12BB-4EA2-91EB-BCB41E9B9936}"/>
    <cellStyle name="40% - Accent6 2 2 4 2 4" xfId="3849" xr:uid="{5D14B345-B8C2-4EE5-98CE-C05F5D94A798}"/>
    <cellStyle name="40% - Accent6 2 2 4 3" xfId="7251" xr:uid="{B6B45485-DDB3-47C5-9AC5-D95CE7D6D400}"/>
    <cellStyle name="40% - Accent6 2 2 4 4" xfId="4983" xr:uid="{09742511-68CE-4030-9348-0DE0BBB8E294}"/>
    <cellStyle name="40% - Accent6 2 2 4 5" xfId="2715" xr:uid="{BD19D77F-E777-4B03-A568-DC4E1CCA61EC}"/>
    <cellStyle name="40% - Accent6 2 2 5" xfId="817" xr:uid="{00000000-0005-0000-0000-0000A4060000}"/>
    <cellStyle name="40% - Accent6 2 2 5 2" xfId="1961" xr:uid="{00000000-0005-0000-0000-0000A5060000}"/>
    <cellStyle name="40% - Accent6 2 2 5 2 2" xfId="8765" xr:uid="{6DAA5A67-9ABB-4B2B-843A-5BAE04380715}"/>
    <cellStyle name="40% - Accent6 2 2 5 2 3" xfId="6497" xr:uid="{9F62A675-E458-4480-AD2B-B275A61277CB}"/>
    <cellStyle name="40% - Accent6 2 2 5 2 4" xfId="4229" xr:uid="{91729F36-4798-4E63-89AC-66F28FA2AEFC}"/>
    <cellStyle name="40% - Accent6 2 2 5 3" xfId="7631" xr:uid="{57441626-CDF2-4BF6-8AAA-794B09501B8D}"/>
    <cellStyle name="40% - Accent6 2 2 5 4" xfId="5363" xr:uid="{DFE80723-4B63-4080-A339-948F894A5942}"/>
    <cellStyle name="40% - Accent6 2 2 5 5" xfId="3095" xr:uid="{9430F293-DA51-4C94-8BF0-C1DA139F90D0}"/>
    <cellStyle name="40% - Accent6 2 2 6" xfId="1072" xr:uid="{00000000-0005-0000-0000-0000A6060000}"/>
    <cellStyle name="40% - Accent6 2 2 6 2" xfId="2206" xr:uid="{00000000-0005-0000-0000-0000A7060000}"/>
    <cellStyle name="40% - Accent6 2 2 6 2 2" xfId="9010" xr:uid="{CAB4B88E-0738-4F1C-BA46-3181A2F084DC}"/>
    <cellStyle name="40% - Accent6 2 2 6 2 3" xfId="6742" xr:uid="{0B1685A8-BBE8-4FFE-A69D-812EDA2F823E}"/>
    <cellStyle name="40% - Accent6 2 2 6 2 4" xfId="4474" xr:uid="{ADACFB33-5CA4-4696-A88A-F2CB268D0A67}"/>
    <cellStyle name="40% - Accent6 2 2 6 3" xfId="7876" xr:uid="{0BFD4BEF-8576-434E-BB04-2723EFB80B63}"/>
    <cellStyle name="40% - Accent6 2 2 6 4" xfId="5608" xr:uid="{4F6DB238-6C37-4FC5-BC8A-1EB29017AB03}"/>
    <cellStyle name="40% - Accent6 2 2 6 5" xfId="3340" xr:uid="{C4EEDE97-99F7-473F-83C9-1A997312550D}"/>
    <cellStyle name="40% - Accent6 2 2 7" xfId="1270" xr:uid="{00000000-0005-0000-0000-0000A8060000}"/>
    <cellStyle name="40% - Accent6 2 2 7 2" xfId="8074" xr:uid="{80C339BC-371C-498F-9329-ABF900870F15}"/>
    <cellStyle name="40% - Accent6 2 2 7 3" xfId="5806" xr:uid="{1E68CCB9-BACD-493D-AD85-28ECC6FBAD6E}"/>
    <cellStyle name="40% - Accent6 2 2 7 4" xfId="3538" xr:uid="{F3E858C9-8DFA-4AB3-B518-83CE2036EDF6}"/>
    <cellStyle name="40% - Accent6 2 2 8" xfId="6940" xr:uid="{39163843-A757-47E8-B5E7-C20CB57091FA}"/>
    <cellStyle name="40% - Accent6 2 2 9" xfId="4672" xr:uid="{76F9EB0D-E962-48D5-834F-982BD0AB5CAF}"/>
    <cellStyle name="40% - Accent6 2 3" xfId="159" xr:uid="{00000000-0005-0000-0000-0000A9060000}"/>
    <cellStyle name="40% - Accent6 2 3 2" xfId="818" xr:uid="{00000000-0005-0000-0000-0000AA060000}"/>
    <cellStyle name="40% - Accent6 2 3 2 2" xfId="819" xr:uid="{00000000-0005-0000-0000-0000AB060000}"/>
    <cellStyle name="40% - Accent6 2 3 2 2 2" xfId="1963" xr:uid="{00000000-0005-0000-0000-0000AC060000}"/>
    <cellStyle name="40% - Accent6 2 3 2 2 2 2" xfId="8767" xr:uid="{ADB6E3B1-3782-4C5E-8C89-459F033F9EC0}"/>
    <cellStyle name="40% - Accent6 2 3 2 2 2 3" xfId="6499" xr:uid="{F72E6ED7-15BE-4DD2-8C2E-D6FD394D810A}"/>
    <cellStyle name="40% - Accent6 2 3 2 2 2 4" xfId="4231" xr:uid="{FE4FD1A2-1C09-489D-8152-2B4F39FBCE4C}"/>
    <cellStyle name="40% - Accent6 2 3 2 2 3" xfId="7633" xr:uid="{C651D916-E881-452D-B152-A22AA73CC617}"/>
    <cellStyle name="40% - Accent6 2 3 2 2 4" xfId="5365" xr:uid="{A7FA60A7-F45B-4209-9A6E-926D63C4EB97}"/>
    <cellStyle name="40% - Accent6 2 3 2 2 5" xfId="3097" xr:uid="{3E5BBCA7-BAC6-4FA2-9A59-81ABD7CC1CD1}"/>
    <cellStyle name="40% - Accent6 2 3 2 3" xfId="1962" xr:uid="{00000000-0005-0000-0000-0000AD060000}"/>
    <cellStyle name="40% - Accent6 2 3 2 3 2" xfId="8766" xr:uid="{158FEA57-61F2-4846-9836-AA1F9EA8B435}"/>
    <cellStyle name="40% - Accent6 2 3 2 3 3" xfId="6498" xr:uid="{6078147D-8577-4A97-B64A-7214449F79CC}"/>
    <cellStyle name="40% - Accent6 2 3 2 3 4" xfId="4230" xr:uid="{5426BF65-1D13-4812-B553-E49D1C0E54D8}"/>
    <cellStyle name="40% - Accent6 2 3 2 4" xfId="7632" xr:uid="{634BF3B2-F554-40BA-B9DE-4C99DF892B96}"/>
    <cellStyle name="40% - Accent6 2 3 2 5" xfId="5364" xr:uid="{C369BC15-FCB3-414F-8053-48E0D1B7576F}"/>
    <cellStyle name="40% - Accent6 2 3 2 6" xfId="3096" xr:uid="{3E16B324-031D-4F78-8573-58CCFD6681FF}"/>
    <cellStyle name="40% - Accent6 2 3 3" xfId="820" xr:uid="{00000000-0005-0000-0000-0000AE060000}"/>
    <cellStyle name="40% - Accent6 2 3 3 2" xfId="1964" xr:uid="{00000000-0005-0000-0000-0000AF060000}"/>
    <cellStyle name="40% - Accent6 2 3 3 2 2" xfId="8768" xr:uid="{A891BF64-51DF-407D-8CD2-B70914B93E3E}"/>
    <cellStyle name="40% - Accent6 2 3 3 2 3" xfId="6500" xr:uid="{BC5E2D1A-49F0-49A9-BB22-4A508BAC1CE9}"/>
    <cellStyle name="40% - Accent6 2 3 3 2 4" xfId="4232" xr:uid="{0C0DA936-8D74-4AC5-8F87-7CB65FFEF9F6}"/>
    <cellStyle name="40% - Accent6 2 3 3 3" xfId="7634" xr:uid="{8661DC55-4555-4964-A625-04A2308ECB88}"/>
    <cellStyle name="40% - Accent6 2 3 3 4" xfId="5366" xr:uid="{69C9111E-5304-45BB-AAB3-2B4448FBCF51}"/>
    <cellStyle name="40% - Accent6 2 3 3 5" xfId="3098" xr:uid="{AE1CAC06-BA0C-4925-AF03-4470BE2FF8EC}"/>
    <cellStyle name="40% - Accent6 2 3 4" xfId="821" xr:uid="{00000000-0005-0000-0000-0000B0060000}"/>
    <cellStyle name="40% - Accent6 2 3 4 2" xfId="1965" xr:uid="{00000000-0005-0000-0000-0000B1060000}"/>
    <cellStyle name="40% - Accent6 2 3 4 2 2" xfId="8769" xr:uid="{622D86C1-CCAE-4464-8BC2-69F285E57D18}"/>
    <cellStyle name="40% - Accent6 2 3 4 2 3" xfId="6501" xr:uid="{69BE1419-B6D0-4340-A321-FB7C7763B0BA}"/>
    <cellStyle name="40% - Accent6 2 3 4 2 4" xfId="4233" xr:uid="{BACADFF4-81CD-40D4-ABEC-0E3DA74FE073}"/>
    <cellStyle name="40% - Accent6 2 3 4 3" xfId="7635" xr:uid="{57951B86-13CE-4F2B-A235-87EC8463E24A}"/>
    <cellStyle name="40% - Accent6 2 3 4 4" xfId="5367" xr:uid="{1BB3B873-F8E5-4023-84DD-56D9665BD081}"/>
    <cellStyle name="40% - Accent6 2 3 4 5" xfId="3099" xr:uid="{EA65ECEE-7890-4115-9B06-00BEACE36AEB}"/>
    <cellStyle name="40% - Accent6 2 3 5" xfId="1107" xr:uid="{00000000-0005-0000-0000-0000B2060000}"/>
    <cellStyle name="40% - Accent6 2 3 5 2" xfId="2241" xr:uid="{00000000-0005-0000-0000-0000B3060000}"/>
    <cellStyle name="40% - Accent6 2 3 5 2 2" xfId="9045" xr:uid="{35182CE1-9BA0-4B04-816F-215224B009C1}"/>
    <cellStyle name="40% - Accent6 2 3 5 2 3" xfId="6777" xr:uid="{F5A99C5A-50FA-438F-AA6C-0873A58205AA}"/>
    <cellStyle name="40% - Accent6 2 3 5 2 4" xfId="4509" xr:uid="{6DAB4FAB-F340-4692-93C0-460FA2002343}"/>
    <cellStyle name="40% - Accent6 2 3 5 3" xfId="7911" xr:uid="{9EAB26DD-0869-42B9-B86C-064343F73DE0}"/>
    <cellStyle name="40% - Accent6 2 3 5 4" xfId="5643" xr:uid="{875DA7A0-4B3F-49C7-B3B4-B3A4623B4ADE}"/>
    <cellStyle name="40% - Accent6 2 3 5 5" xfId="3375" xr:uid="{EF1DBB35-D380-4298-898E-9142133E21AE}"/>
    <cellStyle name="40% - Accent6 2 3 6" xfId="1305" xr:uid="{00000000-0005-0000-0000-0000B4060000}"/>
    <cellStyle name="40% - Accent6 2 3 6 2" xfId="8109" xr:uid="{89CCF989-D14E-4261-BA58-10D6D1957EBD}"/>
    <cellStyle name="40% - Accent6 2 3 6 3" xfId="5841" xr:uid="{CACFEE71-EBBE-4FF4-9692-9CBBF2D0D428}"/>
    <cellStyle name="40% - Accent6 2 3 6 4" xfId="3573" xr:uid="{0F875D07-6646-4FB6-BFD1-02D08EF96241}"/>
    <cellStyle name="40% - Accent6 2 3 7" xfId="6975" xr:uid="{3A50F023-04D6-49AD-88CC-2026C3C879AC}"/>
    <cellStyle name="40% - Accent6 2 3 8" xfId="4707" xr:uid="{3100CEC0-6E6D-4F5C-8F06-44A0B07A4222}"/>
    <cellStyle name="40% - Accent6 2 3 9" xfId="2439" xr:uid="{E8B48425-BEF2-4B88-A021-0D6AC648ABDF}"/>
    <cellStyle name="40% - Accent6 2 4" xfId="258" xr:uid="{00000000-0005-0000-0000-0000B5060000}"/>
    <cellStyle name="40% - Accent6 2 4 2" xfId="822" xr:uid="{00000000-0005-0000-0000-0000B6060000}"/>
    <cellStyle name="40% - Accent6 2 4 2 2" xfId="1966" xr:uid="{00000000-0005-0000-0000-0000B7060000}"/>
    <cellStyle name="40% - Accent6 2 4 2 2 2" xfId="8770" xr:uid="{CD5D08BF-719F-4339-9648-94E3FB8F252D}"/>
    <cellStyle name="40% - Accent6 2 4 2 2 3" xfId="6502" xr:uid="{74021FB6-9EC9-4564-925B-12BBB4A42C5A}"/>
    <cellStyle name="40% - Accent6 2 4 2 2 4" xfId="4234" xr:uid="{37C7C971-2DDA-447D-804F-66582F70C319}"/>
    <cellStyle name="40% - Accent6 2 4 2 3" xfId="7636" xr:uid="{C30B34F9-5912-4979-ABD2-743CD7F8B9F3}"/>
    <cellStyle name="40% - Accent6 2 4 2 4" xfId="5368" xr:uid="{E1AF23B5-EFF1-49A9-A4ED-43EF573BD01D}"/>
    <cellStyle name="40% - Accent6 2 4 2 5" xfId="3100" xr:uid="{AFABDBDC-C81E-4A91-9F8B-3CD515953938}"/>
    <cellStyle name="40% - Accent6 2 4 3" xfId="1404" xr:uid="{00000000-0005-0000-0000-0000B8060000}"/>
    <cellStyle name="40% - Accent6 2 4 3 2" xfId="8208" xr:uid="{1F1BB27D-6AA3-4DD0-99BC-17B41E6036BC}"/>
    <cellStyle name="40% - Accent6 2 4 3 3" xfId="5940" xr:uid="{3972B9D6-D959-451A-B295-2515860A42FA}"/>
    <cellStyle name="40% - Accent6 2 4 3 4" xfId="3672" xr:uid="{30688945-028C-48C2-932C-B6AFE078B75D}"/>
    <cellStyle name="40% - Accent6 2 4 4" xfId="7074" xr:uid="{7264AD37-ABC4-426E-8287-567A7B85D48D}"/>
    <cellStyle name="40% - Accent6 2 4 5" xfId="4806" xr:uid="{017E4535-CA78-4108-9E85-6F5A1C6496FB}"/>
    <cellStyle name="40% - Accent6 2 4 6" xfId="2538" xr:uid="{5FB0E691-EAD2-404E-8F43-DA21D137A9B3}"/>
    <cellStyle name="40% - Accent6 2 5" xfId="372" xr:uid="{00000000-0005-0000-0000-0000B9060000}"/>
    <cellStyle name="40% - Accent6 2 5 2" xfId="1517" xr:uid="{00000000-0005-0000-0000-0000BA060000}"/>
    <cellStyle name="40% - Accent6 2 5 2 2" xfId="8321" xr:uid="{2EE466CC-008C-4E15-B917-612AFDC5E814}"/>
    <cellStyle name="40% - Accent6 2 5 2 3" xfId="6053" xr:uid="{1965F337-B5A9-4F0C-A91B-940203352D23}"/>
    <cellStyle name="40% - Accent6 2 5 2 4" xfId="3785" xr:uid="{08DA9227-676C-49D6-8AB0-BCFDF1AD9979}"/>
    <cellStyle name="40% - Accent6 2 5 3" xfId="7187" xr:uid="{C11E54D1-41B8-4B3E-84B2-E6EF6C5FC2F1}"/>
    <cellStyle name="40% - Accent6 2 5 4" xfId="4919" xr:uid="{B5FAE65E-3A9F-46E3-B438-D577CD70DD03}"/>
    <cellStyle name="40% - Accent6 2 5 5" xfId="2651" xr:uid="{5E77FE2C-42DD-4EB7-8DF1-D5A1917C924F}"/>
    <cellStyle name="40% - Accent6 2 6" xfId="823" xr:uid="{00000000-0005-0000-0000-0000BB060000}"/>
    <cellStyle name="40% - Accent6 2 6 2" xfId="1967" xr:uid="{00000000-0005-0000-0000-0000BC060000}"/>
    <cellStyle name="40% - Accent6 2 6 2 2" xfId="8771" xr:uid="{87DF8309-2202-4178-AD29-5DD86AFD84C9}"/>
    <cellStyle name="40% - Accent6 2 6 2 3" xfId="6503" xr:uid="{8BD2607F-512D-4D67-91FC-39083C0DBA48}"/>
    <cellStyle name="40% - Accent6 2 6 2 4" xfId="4235" xr:uid="{7F736A1F-60BB-4727-9C54-F93068105C7C}"/>
    <cellStyle name="40% - Accent6 2 6 3" xfId="7637" xr:uid="{9C513ADA-0FA2-44E4-B14F-1A0AE9B45EC8}"/>
    <cellStyle name="40% - Accent6 2 6 4" xfId="5369" xr:uid="{A9BAE996-5913-4A8A-A010-BFA11D97E0B9}"/>
    <cellStyle name="40% - Accent6 2 6 5" xfId="3101" xr:uid="{16679732-F382-499F-B051-466B64E6A3E6}"/>
    <cellStyle name="40% - Accent6 2 7" xfId="1008" xr:uid="{00000000-0005-0000-0000-0000BD060000}"/>
    <cellStyle name="40% - Accent6 2 7 2" xfId="2142" xr:uid="{00000000-0005-0000-0000-0000BE060000}"/>
    <cellStyle name="40% - Accent6 2 7 2 2" xfId="8946" xr:uid="{E65B7E62-99E7-4A1B-8660-B651261FFDBC}"/>
    <cellStyle name="40% - Accent6 2 7 2 3" xfId="6678" xr:uid="{6089DA43-FA4A-4A24-91CE-F0DE9F4BEA54}"/>
    <cellStyle name="40% - Accent6 2 7 2 4" xfId="4410" xr:uid="{A372E889-95E4-4988-A586-6B5D33D12A76}"/>
    <cellStyle name="40% - Accent6 2 7 3" xfId="7812" xr:uid="{DA62C9F4-2353-41BF-A22E-4CB75FB583D2}"/>
    <cellStyle name="40% - Accent6 2 7 4" xfId="5544" xr:uid="{4428B6F3-503B-4DCD-8D28-D9FC5A64D1FB}"/>
    <cellStyle name="40% - Accent6 2 7 5" xfId="3276" xr:uid="{A5CD9DFE-A816-4B83-A776-03CE899436BF}"/>
    <cellStyle name="40% - Accent6 2 8" xfId="1206" xr:uid="{00000000-0005-0000-0000-0000BF060000}"/>
    <cellStyle name="40% - Accent6 2 8 2" xfId="8010" xr:uid="{8295B7A5-B903-4F56-8D10-FE2B6F97DB1F}"/>
    <cellStyle name="40% - Accent6 2 8 3" xfId="5742" xr:uid="{DEF3BF0D-77E4-4DA6-96E4-FA438A013987}"/>
    <cellStyle name="40% - Accent6 2 8 4" xfId="3474" xr:uid="{3C0B70B0-8EA8-4206-B664-C6632C9E1631}"/>
    <cellStyle name="40% - Accent6 2 9" xfId="6876" xr:uid="{1F14A51A-BE50-44D6-89F5-72E167AAD8FC}"/>
    <cellStyle name="40% - Accent6 3" xfId="74" xr:uid="{00000000-0005-0000-0000-0000C0060000}"/>
    <cellStyle name="40% - Accent6 3 10" xfId="2354" xr:uid="{AF1BE647-E1C7-4224-BBDE-ECB8F5E086FE}"/>
    <cellStyle name="40% - Accent6 3 2" xfId="125" xr:uid="{00000000-0005-0000-0000-0000C1060000}"/>
    <cellStyle name="40% - Accent6 3 2 2" xfId="224" xr:uid="{00000000-0005-0000-0000-0000C2060000}"/>
    <cellStyle name="40% - Accent6 3 2 2 2" xfId="824" xr:uid="{00000000-0005-0000-0000-0000C3060000}"/>
    <cellStyle name="40% - Accent6 3 2 2 2 2" xfId="1968" xr:uid="{00000000-0005-0000-0000-0000C4060000}"/>
    <cellStyle name="40% - Accent6 3 2 2 2 2 2" xfId="8772" xr:uid="{D79DB4CB-388E-4909-9BFA-CD8ECF018AAE}"/>
    <cellStyle name="40% - Accent6 3 2 2 2 2 3" xfId="6504" xr:uid="{FBEA8552-5495-43DD-AE49-DAB4800E5C91}"/>
    <cellStyle name="40% - Accent6 3 2 2 2 2 4" xfId="4236" xr:uid="{8E855660-11BF-4109-A716-90F62C041415}"/>
    <cellStyle name="40% - Accent6 3 2 2 2 3" xfId="7638" xr:uid="{D5F626B6-0AA4-4423-9BA7-2FDF44CB3464}"/>
    <cellStyle name="40% - Accent6 3 2 2 2 4" xfId="5370" xr:uid="{DD6102B8-EC39-4EF7-9EB3-FB9EC8D38954}"/>
    <cellStyle name="40% - Accent6 3 2 2 2 5" xfId="3102" xr:uid="{A8A93A19-CC0A-4D86-82D2-97B9E51F2C4C}"/>
    <cellStyle name="40% - Accent6 3 2 2 3" xfId="1172" xr:uid="{00000000-0005-0000-0000-0000C5060000}"/>
    <cellStyle name="40% - Accent6 3 2 2 3 2" xfId="2306" xr:uid="{00000000-0005-0000-0000-0000C6060000}"/>
    <cellStyle name="40% - Accent6 3 2 2 3 2 2" xfId="9110" xr:uid="{53AE71DC-4EF4-44E9-9371-DDCEBA1DF335}"/>
    <cellStyle name="40% - Accent6 3 2 2 3 2 3" xfId="6842" xr:uid="{3DAF90A9-DD76-4F04-BB89-C3282EF9DA4D}"/>
    <cellStyle name="40% - Accent6 3 2 2 3 2 4" xfId="4574" xr:uid="{317DC9ED-3B6B-47EC-A053-524B88B638B7}"/>
    <cellStyle name="40% - Accent6 3 2 2 3 3" xfId="7976" xr:uid="{29653FA2-9951-48AF-AB88-C0A946079A1B}"/>
    <cellStyle name="40% - Accent6 3 2 2 3 4" xfId="5708" xr:uid="{225EE30F-D623-4BA0-B5A6-83EACCDFA082}"/>
    <cellStyle name="40% - Accent6 3 2 2 3 5" xfId="3440" xr:uid="{1335A209-E4A8-4801-88CC-F4E0FB9700D6}"/>
    <cellStyle name="40% - Accent6 3 2 2 4" xfId="1370" xr:uid="{00000000-0005-0000-0000-0000C7060000}"/>
    <cellStyle name="40% - Accent6 3 2 2 4 2" xfId="8174" xr:uid="{EE4EAC50-719A-48FB-ADA3-45A0D45579ED}"/>
    <cellStyle name="40% - Accent6 3 2 2 4 3" xfId="5906" xr:uid="{A5FC0704-A8C5-4F28-87D5-030C828DEB1E}"/>
    <cellStyle name="40% - Accent6 3 2 2 4 4" xfId="3638" xr:uid="{3EDABD22-F9A9-4B0E-8D99-44371B262DA6}"/>
    <cellStyle name="40% - Accent6 3 2 2 5" xfId="7040" xr:uid="{8B8E1763-158E-4381-B511-2C7A00A953E5}"/>
    <cellStyle name="40% - Accent6 3 2 2 6" xfId="4772" xr:uid="{5EDD7753-63F5-4F21-A4B5-888BA734867E}"/>
    <cellStyle name="40% - Accent6 3 2 2 7" xfId="2504" xr:uid="{3FFC4788-5E74-42AE-A3EF-61975B7745F4}"/>
    <cellStyle name="40% - Accent6 3 2 3" xfId="323" xr:uid="{00000000-0005-0000-0000-0000C8060000}"/>
    <cellStyle name="40% - Accent6 3 2 3 2" xfId="1469" xr:uid="{00000000-0005-0000-0000-0000C9060000}"/>
    <cellStyle name="40% - Accent6 3 2 3 2 2" xfId="8273" xr:uid="{FFEEDE3E-9B80-4EC3-B708-7EED44F13D0A}"/>
    <cellStyle name="40% - Accent6 3 2 3 2 3" xfId="6005" xr:uid="{5FADFB3D-3568-4244-9E1E-A6447A07EE4D}"/>
    <cellStyle name="40% - Accent6 3 2 3 2 4" xfId="3737" xr:uid="{5242133B-F326-4205-B90B-9B2A23355FE9}"/>
    <cellStyle name="40% - Accent6 3 2 3 3" xfId="7139" xr:uid="{1117B462-6B6A-493E-B502-6CD2BDE9367F}"/>
    <cellStyle name="40% - Accent6 3 2 3 4" xfId="4871" xr:uid="{6F26C321-3B0C-4185-9BCF-EC740C107C31}"/>
    <cellStyle name="40% - Accent6 3 2 3 5" xfId="2603" xr:uid="{B5CF9D9F-9023-4E48-8A4D-6846A7ECEC50}"/>
    <cellStyle name="40% - Accent6 3 2 4" xfId="437" xr:uid="{00000000-0005-0000-0000-0000CA060000}"/>
    <cellStyle name="40% - Accent6 3 2 4 2" xfId="1582" xr:uid="{00000000-0005-0000-0000-0000CB060000}"/>
    <cellStyle name="40% - Accent6 3 2 4 2 2" xfId="8386" xr:uid="{08BBA3E6-876A-42C3-B913-DEAF1CFDBBB4}"/>
    <cellStyle name="40% - Accent6 3 2 4 2 3" xfId="6118" xr:uid="{B93F2F8B-D252-43A5-B083-9548DECEAD37}"/>
    <cellStyle name="40% - Accent6 3 2 4 2 4" xfId="3850" xr:uid="{B444C43F-6598-439C-AC12-3134E0FB8CBB}"/>
    <cellStyle name="40% - Accent6 3 2 4 3" xfId="7252" xr:uid="{C73F6741-4103-44BF-AF2D-5EA4DE305DAD}"/>
    <cellStyle name="40% - Accent6 3 2 4 4" xfId="4984" xr:uid="{35D98C31-23CF-4F60-A929-9701FFA7E8BC}"/>
    <cellStyle name="40% - Accent6 3 2 4 5" xfId="2716" xr:uid="{5B480113-DE59-417C-AF9D-CFD4FC6C7FE6}"/>
    <cellStyle name="40% - Accent6 3 2 5" xfId="1073" xr:uid="{00000000-0005-0000-0000-0000CC060000}"/>
    <cellStyle name="40% - Accent6 3 2 5 2" xfId="2207" xr:uid="{00000000-0005-0000-0000-0000CD060000}"/>
    <cellStyle name="40% - Accent6 3 2 5 2 2" xfId="9011" xr:uid="{C70CB86A-767C-4A79-9F53-174BD019231A}"/>
    <cellStyle name="40% - Accent6 3 2 5 2 3" xfId="6743" xr:uid="{33EFBF68-D006-401E-9132-36B0A825AAE5}"/>
    <cellStyle name="40% - Accent6 3 2 5 2 4" xfId="4475" xr:uid="{541FF53D-F0CE-425F-A310-AAC6E89A3E1F}"/>
    <cellStyle name="40% - Accent6 3 2 5 3" xfId="7877" xr:uid="{FB893A4D-E301-4601-B2B6-D1B6989D6219}"/>
    <cellStyle name="40% - Accent6 3 2 5 4" xfId="5609" xr:uid="{09A28CFC-83B6-46CF-9A8D-93857C09B520}"/>
    <cellStyle name="40% - Accent6 3 2 5 5" xfId="3341" xr:uid="{C07CCA99-D0F6-4FC2-9A19-CC33F88428FF}"/>
    <cellStyle name="40% - Accent6 3 2 6" xfId="1271" xr:uid="{00000000-0005-0000-0000-0000CE060000}"/>
    <cellStyle name="40% - Accent6 3 2 6 2" xfId="8075" xr:uid="{7C82119A-1339-47A5-BEFC-8670C711B90E}"/>
    <cellStyle name="40% - Accent6 3 2 6 3" xfId="5807" xr:uid="{0D1F90E3-9FEB-4008-AB49-A797526A3324}"/>
    <cellStyle name="40% - Accent6 3 2 6 4" xfId="3539" xr:uid="{A4DA9742-2A5B-4033-9B59-6B80D06B12AF}"/>
    <cellStyle name="40% - Accent6 3 2 7" xfId="6941" xr:uid="{59B85B00-7D2D-4794-9359-65DD3E8251C6}"/>
    <cellStyle name="40% - Accent6 3 2 8" xfId="4673" xr:uid="{99648A01-B7D9-42A6-84EB-3507F631D70B}"/>
    <cellStyle name="40% - Accent6 3 2 9" xfId="2405" xr:uid="{5CDAAE4D-FBB7-4294-AEFC-B02D96B0107C}"/>
    <cellStyle name="40% - Accent6 3 3" xfId="173" xr:uid="{00000000-0005-0000-0000-0000CF060000}"/>
    <cellStyle name="40% - Accent6 3 3 2" xfId="825" xr:uid="{00000000-0005-0000-0000-0000D0060000}"/>
    <cellStyle name="40% - Accent6 3 3 2 2" xfId="1969" xr:uid="{00000000-0005-0000-0000-0000D1060000}"/>
    <cellStyle name="40% - Accent6 3 3 2 2 2" xfId="8773" xr:uid="{076233A5-CE14-454A-BF99-2E7C907AEFA4}"/>
    <cellStyle name="40% - Accent6 3 3 2 2 3" xfId="6505" xr:uid="{67352DBE-5D52-46EA-91CD-1ED873E742A6}"/>
    <cellStyle name="40% - Accent6 3 3 2 2 4" xfId="4237" xr:uid="{2D33F946-382A-4B36-B27F-4FE3450BEE26}"/>
    <cellStyle name="40% - Accent6 3 3 2 3" xfId="7639" xr:uid="{257668C3-DBFA-4916-B610-78CF7D8E0240}"/>
    <cellStyle name="40% - Accent6 3 3 2 4" xfId="5371" xr:uid="{5519B02D-A991-486E-8BDF-A263FB56A5EB}"/>
    <cellStyle name="40% - Accent6 3 3 2 5" xfId="3103" xr:uid="{1A7907B6-3A40-45E2-9832-91C6325A25D6}"/>
    <cellStyle name="40% - Accent6 3 3 3" xfId="1121" xr:uid="{00000000-0005-0000-0000-0000D2060000}"/>
    <cellStyle name="40% - Accent6 3 3 3 2" xfId="2255" xr:uid="{00000000-0005-0000-0000-0000D3060000}"/>
    <cellStyle name="40% - Accent6 3 3 3 2 2" xfId="9059" xr:uid="{3F8A0912-D483-40D0-8140-E71039CFB133}"/>
    <cellStyle name="40% - Accent6 3 3 3 2 3" xfId="6791" xr:uid="{ABBF3719-E2D7-4518-8815-282D134D2775}"/>
    <cellStyle name="40% - Accent6 3 3 3 2 4" xfId="4523" xr:uid="{0519E1F5-581E-4516-B737-661983499736}"/>
    <cellStyle name="40% - Accent6 3 3 3 3" xfId="7925" xr:uid="{0B2AD3D7-54EA-4C5C-9472-09943C01DBCD}"/>
    <cellStyle name="40% - Accent6 3 3 3 4" xfId="5657" xr:uid="{B46BD10F-CC5D-4B58-85DA-43C0E299C783}"/>
    <cellStyle name="40% - Accent6 3 3 3 5" xfId="3389" xr:uid="{88A5BF26-DA5B-4179-9054-6E77D5E1999F}"/>
    <cellStyle name="40% - Accent6 3 3 4" xfId="1319" xr:uid="{00000000-0005-0000-0000-0000D4060000}"/>
    <cellStyle name="40% - Accent6 3 3 4 2" xfId="8123" xr:uid="{8CA43C18-AE91-4F3D-A357-9738103417D8}"/>
    <cellStyle name="40% - Accent6 3 3 4 3" xfId="5855" xr:uid="{7A977FAC-8F24-4415-BB8C-532946FD804B}"/>
    <cellStyle name="40% - Accent6 3 3 4 4" xfId="3587" xr:uid="{5A99B7BB-253B-4942-A31E-24B011D1CCE9}"/>
    <cellStyle name="40% - Accent6 3 3 5" xfId="6989" xr:uid="{4359D463-7CDB-44A4-839C-0D73F59A8723}"/>
    <cellStyle name="40% - Accent6 3 3 6" xfId="4721" xr:uid="{75C1FCBE-B235-40EB-B082-596EFF014A30}"/>
    <cellStyle name="40% - Accent6 3 3 7" xfId="2453" xr:uid="{308F7F4D-AB1A-4F35-9C83-9E5CBFF2DC9C}"/>
    <cellStyle name="40% - Accent6 3 4" xfId="272" xr:uid="{00000000-0005-0000-0000-0000D5060000}"/>
    <cellStyle name="40% - Accent6 3 4 2" xfId="1418" xr:uid="{00000000-0005-0000-0000-0000D6060000}"/>
    <cellStyle name="40% - Accent6 3 4 2 2" xfId="8222" xr:uid="{F2EE646F-3042-4946-B3EF-0C0719A468F5}"/>
    <cellStyle name="40% - Accent6 3 4 2 3" xfId="5954" xr:uid="{62D675F4-2ED6-4161-BA33-13D1D0A23C05}"/>
    <cellStyle name="40% - Accent6 3 4 2 4" xfId="3686" xr:uid="{99FB38B6-C011-4A00-A42E-6CB6CD864090}"/>
    <cellStyle name="40% - Accent6 3 4 3" xfId="7088" xr:uid="{ED8B2782-6AA7-49D7-965D-2B526ED8AA9B}"/>
    <cellStyle name="40% - Accent6 3 4 4" xfId="4820" xr:uid="{EA1E818D-93A2-4851-982B-29FF558D6BD0}"/>
    <cellStyle name="40% - Accent6 3 4 5" xfId="2552" xr:uid="{B0B610B0-B282-4F5F-83B9-909A872B368E}"/>
    <cellStyle name="40% - Accent6 3 5" xfId="386" xr:uid="{00000000-0005-0000-0000-0000D7060000}"/>
    <cellStyle name="40% - Accent6 3 5 2" xfId="1531" xr:uid="{00000000-0005-0000-0000-0000D8060000}"/>
    <cellStyle name="40% - Accent6 3 5 2 2" xfId="8335" xr:uid="{16F4AB86-B96F-4901-97C7-923CA493F55B}"/>
    <cellStyle name="40% - Accent6 3 5 2 3" xfId="6067" xr:uid="{09C8BFE5-F237-4627-84EA-057B08C36841}"/>
    <cellStyle name="40% - Accent6 3 5 2 4" xfId="3799" xr:uid="{A376FCB6-3BC0-415A-9A57-94F4E9335E2E}"/>
    <cellStyle name="40% - Accent6 3 5 3" xfId="7201" xr:uid="{1E9A81C8-0318-4EB6-97BD-DB0B27893C49}"/>
    <cellStyle name="40% - Accent6 3 5 4" xfId="4933" xr:uid="{27309D9D-299F-4173-87E8-FB79B1396D5F}"/>
    <cellStyle name="40% - Accent6 3 5 5" xfId="2665" xr:uid="{74155AEA-66E4-4EF4-8F0A-4E13ABEDE7DE}"/>
    <cellStyle name="40% - Accent6 3 6" xfId="1022" xr:uid="{00000000-0005-0000-0000-0000D9060000}"/>
    <cellStyle name="40% - Accent6 3 6 2" xfId="2156" xr:uid="{00000000-0005-0000-0000-0000DA060000}"/>
    <cellStyle name="40% - Accent6 3 6 2 2" xfId="8960" xr:uid="{607655D9-426A-4303-8CB6-D264B7035C2B}"/>
    <cellStyle name="40% - Accent6 3 6 2 3" xfId="6692" xr:uid="{3FA21CEF-CE78-4C99-84CA-2CF740A40E14}"/>
    <cellStyle name="40% - Accent6 3 6 2 4" xfId="4424" xr:uid="{F238BF18-8DBA-4126-8961-CFC55CF219C9}"/>
    <cellStyle name="40% - Accent6 3 6 3" xfId="7826" xr:uid="{A07908FE-284E-4CA4-8BA0-166A8EB014D3}"/>
    <cellStyle name="40% - Accent6 3 6 4" xfId="5558" xr:uid="{0BABCDA0-7D7D-49D7-AA05-4DF0056AF108}"/>
    <cellStyle name="40% - Accent6 3 6 5" xfId="3290" xr:uid="{AF8C6E16-1B2A-48C9-8AE9-744677BC016B}"/>
    <cellStyle name="40% - Accent6 3 7" xfId="1220" xr:uid="{00000000-0005-0000-0000-0000DB060000}"/>
    <cellStyle name="40% - Accent6 3 7 2" xfId="8024" xr:uid="{0F364D0B-232B-4631-BF36-E4B6AF777D46}"/>
    <cellStyle name="40% - Accent6 3 7 3" xfId="5756" xr:uid="{8354A8C1-EB2D-4C5D-9704-1B42B26C58D2}"/>
    <cellStyle name="40% - Accent6 3 7 4" xfId="3488" xr:uid="{4288CF8C-4B57-4885-B0EE-A26E7740FFC8}"/>
    <cellStyle name="40% - Accent6 3 8" xfId="6890" xr:uid="{0A1EDF4D-27FE-494C-B441-FD5336742709}"/>
    <cellStyle name="40% - Accent6 3 9" xfId="4622" xr:uid="{39825C59-C432-4394-A92C-40384A0DBFB3}"/>
    <cellStyle name="40% - Accent6 4" xfId="88" xr:uid="{00000000-0005-0000-0000-0000DC060000}"/>
    <cellStyle name="40% - Accent6 4 10" xfId="2368" xr:uid="{2F68CEAF-2084-4DFB-B54C-9146901B62E6}"/>
    <cellStyle name="40% - Accent6 4 2" xfId="126" xr:uid="{00000000-0005-0000-0000-0000DD060000}"/>
    <cellStyle name="40% - Accent6 4 2 2" xfId="225" xr:uid="{00000000-0005-0000-0000-0000DE060000}"/>
    <cellStyle name="40% - Accent6 4 2 2 2" xfId="826" xr:uid="{00000000-0005-0000-0000-0000DF060000}"/>
    <cellStyle name="40% - Accent6 4 2 2 2 2" xfId="1970" xr:uid="{00000000-0005-0000-0000-0000E0060000}"/>
    <cellStyle name="40% - Accent6 4 2 2 2 2 2" xfId="8774" xr:uid="{3E133D42-28F7-42B4-92BA-FB106E550CA5}"/>
    <cellStyle name="40% - Accent6 4 2 2 2 2 3" xfId="6506" xr:uid="{BD3FBF3B-E6FD-4E6D-AB42-E0A821B22B21}"/>
    <cellStyle name="40% - Accent6 4 2 2 2 2 4" xfId="4238" xr:uid="{3E1D8B17-B07D-4D9D-AD94-ED007CA800A1}"/>
    <cellStyle name="40% - Accent6 4 2 2 2 3" xfId="7640" xr:uid="{D4CAD208-4680-4C8A-B2C4-1EB048156935}"/>
    <cellStyle name="40% - Accent6 4 2 2 2 4" xfId="5372" xr:uid="{45B2151D-571F-47FD-90B4-44A995FE2065}"/>
    <cellStyle name="40% - Accent6 4 2 2 2 5" xfId="3104" xr:uid="{A00B8113-A800-412E-8953-F7CA446FC089}"/>
    <cellStyle name="40% - Accent6 4 2 2 3" xfId="1173" xr:uid="{00000000-0005-0000-0000-0000E1060000}"/>
    <cellStyle name="40% - Accent6 4 2 2 3 2" xfId="2307" xr:uid="{00000000-0005-0000-0000-0000E2060000}"/>
    <cellStyle name="40% - Accent6 4 2 2 3 2 2" xfId="9111" xr:uid="{02D46384-90A1-4C8F-8DEF-AAFE0F72F69E}"/>
    <cellStyle name="40% - Accent6 4 2 2 3 2 3" xfId="6843" xr:uid="{52339C33-026D-4CB4-B9A9-C8D6E2C03606}"/>
    <cellStyle name="40% - Accent6 4 2 2 3 2 4" xfId="4575" xr:uid="{A71BBA8D-25C8-4DC5-BF55-A04C3F6549C8}"/>
    <cellStyle name="40% - Accent6 4 2 2 3 3" xfId="7977" xr:uid="{3F4A1995-28B9-4F61-8538-81CB24876CAF}"/>
    <cellStyle name="40% - Accent6 4 2 2 3 4" xfId="5709" xr:uid="{B728B442-AAC2-4A23-9805-FB58BB40B1B0}"/>
    <cellStyle name="40% - Accent6 4 2 2 3 5" xfId="3441" xr:uid="{62455D6F-6AAB-4CF4-A89B-3AFF4E7DB3AC}"/>
    <cellStyle name="40% - Accent6 4 2 2 4" xfId="1371" xr:uid="{00000000-0005-0000-0000-0000E3060000}"/>
    <cellStyle name="40% - Accent6 4 2 2 4 2" xfId="8175" xr:uid="{352D9A2C-D0E2-4159-9E32-97E1DCA5AC43}"/>
    <cellStyle name="40% - Accent6 4 2 2 4 3" xfId="5907" xr:uid="{19B88776-4265-4C3F-A2A6-B90E13D40B15}"/>
    <cellStyle name="40% - Accent6 4 2 2 4 4" xfId="3639" xr:uid="{86D43753-BDAA-4AFE-AEAF-FFED86F02325}"/>
    <cellStyle name="40% - Accent6 4 2 2 5" xfId="7041" xr:uid="{F0F2FA87-123F-4A63-AED7-3DE0D226C2FC}"/>
    <cellStyle name="40% - Accent6 4 2 2 6" xfId="4773" xr:uid="{E3F0A478-91E2-4974-BB42-686B9045EDE1}"/>
    <cellStyle name="40% - Accent6 4 2 2 7" xfId="2505" xr:uid="{F4CCF9E2-AA34-4AB2-ADA4-BC120B561F47}"/>
    <cellStyle name="40% - Accent6 4 2 3" xfId="324" xr:uid="{00000000-0005-0000-0000-0000E4060000}"/>
    <cellStyle name="40% - Accent6 4 2 3 2" xfId="1470" xr:uid="{00000000-0005-0000-0000-0000E5060000}"/>
    <cellStyle name="40% - Accent6 4 2 3 2 2" xfId="8274" xr:uid="{F6893961-17CC-4CD2-BB1C-178205D18CF0}"/>
    <cellStyle name="40% - Accent6 4 2 3 2 3" xfId="6006" xr:uid="{0F45D8C7-8180-4149-AFE6-15B5350D6B2F}"/>
    <cellStyle name="40% - Accent6 4 2 3 2 4" xfId="3738" xr:uid="{01DA4300-4BDC-42E7-A0A4-0BF76D567320}"/>
    <cellStyle name="40% - Accent6 4 2 3 3" xfId="7140" xr:uid="{E7D00C60-AA2E-446A-9744-105E736C3C13}"/>
    <cellStyle name="40% - Accent6 4 2 3 4" xfId="4872" xr:uid="{F62AA527-5F7C-4FB3-89DF-737A8F65A787}"/>
    <cellStyle name="40% - Accent6 4 2 3 5" xfId="2604" xr:uid="{A5C646E7-6771-4A4C-8670-8A2FCB7FAD47}"/>
    <cellStyle name="40% - Accent6 4 2 4" xfId="438" xr:uid="{00000000-0005-0000-0000-0000E6060000}"/>
    <cellStyle name="40% - Accent6 4 2 4 2" xfId="1583" xr:uid="{00000000-0005-0000-0000-0000E7060000}"/>
    <cellStyle name="40% - Accent6 4 2 4 2 2" xfId="8387" xr:uid="{392F5B38-8586-46DC-942A-3DF455C71EE6}"/>
    <cellStyle name="40% - Accent6 4 2 4 2 3" xfId="6119" xr:uid="{6474EC61-8735-48BD-A5DC-A35CB121FE41}"/>
    <cellStyle name="40% - Accent6 4 2 4 2 4" xfId="3851" xr:uid="{F7E0D5AF-2C93-40C8-92C6-2E08F8191B1B}"/>
    <cellStyle name="40% - Accent6 4 2 4 3" xfId="7253" xr:uid="{B7A6682E-3026-4149-8459-988FD5AF8387}"/>
    <cellStyle name="40% - Accent6 4 2 4 4" xfId="4985" xr:uid="{37EAF779-B7D2-4FF9-9298-2A50AF76FA87}"/>
    <cellStyle name="40% - Accent6 4 2 4 5" xfId="2717" xr:uid="{2FDEFB6A-308E-4F42-900A-82E6389DE27A}"/>
    <cellStyle name="40% - Accent6 4 2 5" xfId="1074" xr:uid="{00000000-0005-0000-0000-0000E8060000}"/>
    <cellStyle name="40% - Accent6 4 2 5 2" xfId="2208" xr:uid="{00000000-0005-0000-0000-0000E9060000}"/>
    <cellStyle name="40% - Accent6 4 2 5 2 2" xfId="9012" xr:uid="{1EBDF323-0020-47E7-98CE-2809E1F552D9}"/>
    <cellStyle name="40% - Accent6 4 2 5 2 3" xfId="6744" xr:uid="{B6F84B8D-3D05-4332-99B3-CD60E5235E8F}"/>
    <cellStyle name="40% - Accent6 4 2 5 2 4" xfId="4476" xr:uid="{FBF1C412-2332-4DE6-8643-F37B02394343}"/>
    <cellStyle name="40% - Accent6 4 2 5 3" xfId="7878" xr:uid="{563026DC-45BA-4350-8D88-BEAE3C41AD5D}"/>
    <cellStyle name="40% - Accent6 4 2 5 4" xfId="5610" xr:uid="{8378C91B-A10D-44AB-9D6B-F6B8854E5332}"/>
    <cellStyle name="40% - Accent6 4 2 5 5" xfId="3342" xr:uid="{5D581553-70D7-4130-9EB0-DE0294AF7956}"/>
    <cellStyle name="40% - Accent6 4 2 6" xfId="1272" xr:uid="{00000000-0005-0000-0000-0000EA060000}"/>
    <cellStyle name="40% - Accent6 4 2 6 2" xfId="8076" xr:uid="{455DDEC8-900C-4F3D-9116-02750EE6B5C5}"/>
    <cellStyle name="40% - Accent6 4 2 6 3" xfId="5808" xr:uid="{E33A3106-5E2B-44A1-B78E-EDC5C738495D}"/>
    <cellStyle name="40% - Accent6 4 2 6 4" xfId="3540" xr:uid="{77E6B315-B36B-49DE-842B-4EEAC4747FE8}"/>
    <cellStyle name="40% - Accent6 4 2 7" xfId="6942" xr:uid="{EBAD2673-2DCF-49AB-951C-86418203FD5C}"/>
    <cellStyle name="40% - Accent6 4 2 8" xfId="4674" xr:uid="{2133975D-F393-4CB5-A41E-CC4BAAE186FA}"/>
    <cellStyle name="40% - Accent6 4 2 9" xfId="2406" xr:uid="{8A1D39C8-C3B9-4FF4-A39D-9E1FACA6699C}"/>
    <cellStyle name="40% - Accent6 4 3" xfId="187" xr:uid="{00000000-0005-0000-0000-0000EB060000}"/>
    <cellStyle name="40% - Accent6 4 3 2" xfId="827" xr:uid="{00000000-0005-0000-0000-0000EC060000}"/>
    <cellStyle name="40% - Accent6 4 3 2 2" xfId="1971" xr:uid="{00000000-0005-0000-0000-0000ED060000}"/>
    <cellStyle name="40% - Accent6 4 3 2 2 2" xfId="8775" xr:uid="{D9290FC2-7B6A-4EBD-ACE3-262A52FE5D53}"/>
    <cellStyle name="40% - Accent6 4 3 2 2 3" xfId="6507" xr:uid="{687BE073-BD90-428B-B8CD-EB4B3B72312B}"/>
    <cellStyle name="40% - Accent6 4 3 2 2 4" xfId="4239" xr:uid="{8F507AE6-ACCC-4A66-A731-AFC8A6A3E0BC}"/>
    <cellStyle name="40% - Accent6 4 3 2 3" xfId="7641" xr:uid="{AABB2C3C-375B-49E7-A466-1268284A10A7}"/>
    <cellStyle name="40% - Accent6 4 3 2 4" xfId="5373" xr:uid="{F9FB8A5C-E075-4C74-828E-5188E56B8468}"/>
    <cellStyle name="40% - Accent6 4 3 2 5" xfId="3105" xr:uid="{64EA4B01-39A2-4F4C-873A-FCC4A89D0433}"/>
    <cellStyle name="40% - Accent6 4 3 3" xfId="1135" xr:uid="{00000000-0005-0000-0000-0000EE060000}"/>
    <cellStyle name="40% - Accent6 4 3 3 2" xfId="2269" xr:uid="{00000000-0005-0000-0000-0000EF060000}"/>
    <cellStyle name="40% - Accent6 4 3 3 2 2" xfId="9073" xr:uid="{89AAD44A-CDED-456C-A37D-84D2C7023F29}"/>
    <cellStyle name="40% - Accent6 4 3 3 2 3" xfId="6805" xr:uid="{44FB7820-1D0B-4C08-946A-5B68C82E1E10}"/>
    <cellStyle name="40% - Accent6 4 3 3 2 4" xfId="4537" xr:uid="{E9C208C7-99AD-49F4-BE01-559020D042BF}"/>
    <cellStyle name="40% - Accent6 4 3 3 3" xfId="7939" xr:uid="{A522EA47-8FB1-4F01-B251-EA274C423EE0}"/>
    <cellStyle name="40% - Accent6 4 3 3 4" xfId="5671" xr:uid="{A4FC3089-732B-4BE3-8858-E833490B0CCB}"/>
    <cellStyle name="40% - Accent6 4 3 3 5" xfId="3403" xr:uid="{56DB98E8-63D7-4F68-9924-98387799AFA0}"/>
    <cellStyle name="40% - Accent6 4 3 4" xfId="1333" xr:uid="{00000000-0005-0000-0000-0000F0060000}"/>
    <cellStyle name="40% - Accent6 4 3 4 2" xfId="8137" xr:uid="{EBDDE186-C25E-4809-9A59-A38FBF704232}"/>
    <cellStyle name="40% - Accent6 4 3 4 3" xfId="5869" xr:uid="{FFA45F89-4D54-4E4E-88DA-763FB27A28B1}"/>
    <cellStyle name="40% - Accent6 4 3 4 4" xfId="3601" xr:uid="{411BB9D0-EA5B-418E-875B-814D70294433}"/>
    <cellStyle name="40% - Accent6 4 3 5" xfId="7003" xr:uid="{CF432D25-DAF7-4176-81B2-9BF1837E66FD}"/>
    <cellStyle name="40% - Accent6 4 3 6" xfId="4735" xr:uid="{8B6940AD-360E-415F-B440-70D1AECCA8C9}"/>
    <cellStyle name="40% - Accent6 4 3 7" xfId="2467" xr:uid="{B95F2D35-B342-492D-9717-E53D51BCF14E}"/>
    <cellStyle name="40% - Accent6 4 4" xfId="286" xr:uid="{00000000-0005-0000-0000-0000F1060000}"/>
    <cellStyle name="40% - Accent6 4 4 2" xfId="1432" xr:uid="{00000000-0005-0000-0000-0000F2060000}"/>
    <cellStyle name="40% - Accent6 4 4 2 2" xfId="8236" xr:uid="{7BEE4F1A-6B8C-4F09-BE06-AE8534D2688F}"/>
    <cellStyle name="40% - Accent6 4 4 2 3" xfId="5968" xr:uid="{83883639-BE09-48CC-A1DC-A3C7E40DF78C}"/>
    <cellStyle name="40% - Accent6 4 4 2 4" xfId="3700" xr:uid="{BE8BBAA8-5B52-45FA-8192-DE47A04C109C}"/>
    <cellStyle name="40% - Accent6 4 4 3" xfId="7102" xr:uid="{F35751ED-B0BD-46FA-869A-0E71CBD3C9B3}"/>
    <cellStyle name="40% - Accent6 4 4 4" xfId="4834" xr:uid="{BC20FF34-5401-4F4A-8069-548DE5893118}"/>
    <cellStyle name="40% - Accent6 4 4 5" xfId="2566" xr:uid="{26894C04-291D-4ACB-A902-813EEBE34A5E}"/>
    <cellStyle name="40% - Accent6 4 5" xfId="400" xr:uid="{00000000-0005-0000-0000-0000F3060000}"/>
    <cellStyle name="40% - Accent6 4 5 2" xfId="1545" xr:uid="{00000000-0005-0000-0000-0000F4060000}"/>
    <cellStyle name="40% - Accent6 4 5 2 2" xfId="8349" xr:uid="{2CAD5451-2F8F-4243-82AE-E1773BB3D07C}"/>
    <cellStyle name="40% - Accent6 4 5 2 3" xfId="6081" xr:uid="{FAC9A7BA-F83A-45B0-828E-5E2ADE352B13}"/>
    <cellStyle name="40% - Accent6 4 5 2 4" xfId="3813" xr:uid="{FED20ABE-7E34-40E5-986B-0D9510F078A7}"/>
    <cellStyle name="40% - Accent6 4 5 3" xfId="7215" xr:uid="{0FE173BE-947A-4E6F-9B29-179D369FE28E}"/>
    <cellStyle name="40% - Accent6 4 5 4" xfId="4947" xr:uid="{EBF6E97B-8B5D-419A-A437-982985DFB1C1}"/>
    <cellStyle name="40% - Accent6 4 5 5" xfId="2679" xr:uid="{F899E0C1-3E21-4120-9A94-10F9019E7F9C}"/>
    <cellStyle name="40% - Accent6 4 6" xfId="1036" xr:uid="{00000000-0005-0000-0000-0000F5060000}"/>
    <cellStyle name="40% - Accent6 4 6 2" xfId="2170" xr:uid="{00000000-0005-0000-0000-0000F6060000}"/>
    <cellStyle name="40% - Accent6 4 6 2 2" xfId="8974" xr:uid="{ED71B15A-C967-401A-BBE1-0892945F7E60}"/>
    <cellStyle name="40% - Accent6 4 6 2 3" xfId="6706" xr:uid="{5734EA8D-9272-4C9D-924C-30B91A651D3C}"/>
    <cellStyle name="40% - Accent6 4 6 2 4" xfId="4438" xr:uid="{A4305F62-BDF6-4A47-A11D-969C2FFAFAE4}"/>
    <cellStyle name="40% - Accent6 4 6 3" xfId="7840" xr:uid="{DFCB3DFF-10AD-4A8E-A8DC-ABFE14C5A827}"/>
    <cellStyle name="40% - Accent6 4 6 4" xfId="5572" xr:uid="{066B0CC8-67F1-4E47-A3D4-9CF336A4A501}"/>
    <cellStyle name="40% - Accent6 4 6 5" xfId="3304" xr:uid="{66F79E51-2943-4AA0-972E-BC8D336DE508}"/>
    <cellStyle name="40% - Accent6 4 7" xfId="1234" xr:uid="{00000000-0005-0000-0000-0000F7060000}"/>
    <cellStyle name="40% - Accent6 4 7 2" xfId="8038" xr:uid="{FE417AE1-7607-4569-A525-02411148A61D}"/>
    <cellStyle name="40% - Accent6 4 7 3" xfId="5770" xr:uid="{92257EB4-C23F-4104-9ED4-9933BE393DFB}"/>
    <cellStyle name="40% - Accent6 4 7 4" xfId="3502" xr:uid="{37413670-2EAA-4928-958E-D4365FB9CA5C}"/>
    <cellStyle name="40% - Accent6 4 8" xfId="6904" xr:uid="{B42FF1F9-68AC-46DB-B8D0-72F626306779}"/>
    <cellStyle name="40% - Accent6 4 9" xfId="4636" xr:uid="{0DCB1B69-8311-4E42-950E-77FA9375297B}"/>
    <cellStyle name="40% - Accent6 5" xfId="145" xr:uid="{00000000-0005-0000-0000-0000F8060000}"/>
    <cellStyle name="40% - Accent6 5 2" xfId="343" xr:uid="{00000000-0005-0000-0000-0000F9060000}"/>
    <cellStyle name="40% - Accent6 5 2 2" xfId="828" xr:uid="{00000000-0005-0000-0000-0000FA060000}"/>
    <cellStyle name="40% - Accent6 5 2 2 2" xfId="1972" xr:uid="{00000000-0005-0000-0000-0000FB060000}"/>
    <cellStyle name="40% - Accent6 5 2 2 2 2" xfId="8776" xr:uid="{EB224FE2-DA55-43B5-8AB1-40A19971A7F2}"/>
    <cellStyle name="40% - Accent6 5 2 2 2 3" xfId="6508" xr:uid="{088AF0CC-4CBF-4829-82C4-1505FE3F56F4}"/>
    <cellStyle name="40% - Accent6 5 2 2 2 4" xfId="4240" xr:uid="{A1485E2D-6BC8-4EF6-8E16-11900FE0F10C}"/>
    <cellStyle name="40% - Accent6 5 2 2 3" xfId="7642" xr:uid="{9A4476A7-EA26-43BC-B540-D01574249CE6}"/>
    <cellStyle name="40% - Accent6 5 2 2 4" xfId="5374" xr:uid="{C9C8AECB-34F9-4B89-A298-ECF8834F0365}"/>
    <cellStyle name="40% - Accent6 5 2 2 5" xfId="3106" xr:uid="{10E5FB5F-B679-408F-9BAE-5155D9DD2A27}"/>
    <cellStyle name="40% - Accent6 5 2 3" xfId="1489" xr:uid="{00000000-0005-0000-0000-0000FC060000}"/>
    <cellStyle name="40% - Accent6 5 2 3 2" xfId="8293" xr:uid="{55013625-E48B-4695-91EF-AF5CB45EF5C7}"/>
    <cellStyle name="40% - Accent6 5 2 3 3" xfId="6025" xr:uid="{B5522CDD-30CF-4078-987C-7092B2AFAB1E}"/>
    <cellStyle name="40% - Accent6 5 2 3 4" xfId="3757" xr:uid="{872541C6-BBA8-4DF4-B17B-95F8970F6570}"/>
    <cellStyle name="40% - Accent6 5 2 4" xfId="7159" xr:uid="{50EC6B57-E69F-4096-8119-1B5030A1EB50}"/>
    <cellStyle name="40% - Accent6 5 2 5" xfId="4891" xr:uid="{3C042F0A-1D5A-4D00-A654-FB818921C3DA}"/>
    <cellStyle name="40% - Accent6 5 2 6" xfId="2623" xr:uid="{B0A46E34-0A3D-46B6-A752-87EACA336A60}"/>
    <cellStyle name="40% - Accent6 5 3" xfId="829" xr:uid="{00000000-0005-0000-0000-0000FD060000}"/>
    <cellStyle name="40% - Accent6 5 3 2" xfId="1973" xr:uid="{00000000-0005-0000-0000-0000FE060000}"/>
    <cellStyle name="40% - Accent6 5 3 2 2" xfId="8777" xr:uid="{825F0DB3-9F14-47FF-8E7A-E268028D956E}"/>
    <cellStyle name="40% - Accent6 5 3 2 3" xfId="6509" xr:uid="{C64CEEAA-5019-4460-A249-1A24FA17C5ED}"/>
    <cellStyle name="40% - Accent6 5 3 2 4" xfId="4241" xr:uid="{D67A02E0-13A0-40FD-8EA0-5E406DCA4F86}"/>
    <cellStyle name="40% - Accent6 5 3 3" xfId="7643" xr:uid="{7FD3BCC6-96D6-421A-8C4C-5861D550B364}"/>
    <cellStyle name="40% - Accent6 5 3 4" xfId="5375" xr:uid="{FBDFE80C-9E84-45DA-92EF-B9911DB4D80D}"/>
    <cellStyle name="40% - Accent6 5 3 5" xfId="3107" xr:uid="{EBD13E66-CC3E-4E7A-9D24-146236C77AB7}"/>
    <cellStyle name="40% - Accent6 5 4" xfId="830" xr:uid="{00000000-0005-0000-0000-0000FF060000}"/>
    <cellStyle name="40% - Accent6 5 4 2" xfId="1974" xr:uid="{00000000-0005-0000-0000-000000070000}"/>
    <cellStyle name="40% - Accent6 5 4 2 2" xfId="8778" xr:uid="{7D88D68F-48BB-4A85-AFEA-784CA66B4303}"/>
    <cellStyle name="40% - Accent6 5 4 2 3" xfId="6510" xr:uid="{A382FE1D-7502-4E78-A9B9-E819EC75163D}"/>
    <cellStyle name="40% - Accent6 5 4 2 4" xfId="4242" xr:uid="{C8692A87-3E62-4F42-ADF0-0A97A156A981}"/>
    <cellStyle name="40% - Accent6 5 4 3" xfId="7644" xr:uid="{FDFC715C-6BA9-43B0-89C1-9EB74E60CEF0}"/>
    <cellStyle name="40% - Accent6 5 4 4" xfId="5376" xr:uid="{D1B6D44D-93F9-42C7-AB9E-A2952548C4C8}"/>
    <cellStyle name="40% - Accent6 5 4 5" xfId="3108" xr:uid="{336D32D4-D79C-44CA-9585-EDF6053CC4B7}"/>
    <cellStyle name="40% - Accent6 5 5" xfId="1093" xr:uid="{00000000-0005-0000-0000-000001070000}"/>
    <cellStyle name="40% - Accent6 5 5 2" xfId="2227" xr:uid="{00000000-0005-0000-0000-000002070000}"/>
    <cellStyle name="40% - Accent6 5 5 2 2" xfId="9031" xr:uid="{C974195E-BE65-4166-892E-ED3DF760A74B}"/>
    <cellStyle name="40% - Accent6 5 5 2 3" xfId="6763" xr:uid="{ACC2D9E1-645C-4648-8B81-57BFF9863D81}"/>
    <cellStyle name="40% - Accent6 5 5 2 4" xfId="4495" xr:uid="{F5F953FD-1E34-414C-95E3-7EE2DF547524}"/>
    <cellStyle name="40% - Accent6 5 5 3" xfId="7897" xr:uid="{36F187B1-9F3E-4B7C-AF07-141992EF1BAE}"/>
    <cellStyle name="40% - Accent6 5 5 4" xfId="5629" xr:uid="{B334C5BC-B2C7-43FC-8FB9-6C746D530384}"/>
    <cellStyle name="40% - Accent6 5 5 5" xfId="3361" xr:uid="{3F95B244-99D3-43E8-88F9-9A2D896F6408}"/>
    <cellStyle name="40% - Accent6 5 6" xfId="1291" xr:uid="{00000000-0005-0000-0000-000003070000}"/>
    <cellStyle name="40% - Accent6 5 6 2" xfId="8095" xr:uid="{77C1395F-BEE0-48E2-A378-8FAF1CA17314}"/>
    <cellStyle name="40% - Accent6 5 6 3" xfId="5827" xr:uid="{3CFE179E-C100-46A3-9028-0212952F19C7}"/>
    <cellStyle name="40% - Accent6 5 6 4" xfId="3559" xr:uid="{C8818B86-BF20-44CB-A459-B27FE65F6917}"/>
    <cellStyle name="40% - Accent6 5 7" xfId="6961" xr:uid="{D5BAA419-0ECF-4612-AF28-91968C01E097}"/>
    <cellStyle name="40% - Accent6 5 8" xfId="4693" xr:uid="{384A8B32-7A9F-44DB-BE05-269931EBC542}"/>
    <cellStyle name="40% - Accent6 5 9" xfId="2425" xr:uid="{41DB0AEB-3DCA-4434-9803-5D6495B7E38A}"/>
    <cellStyle name="40% - Accent6 6" xfId="244" xr:uid="{00000000-0005-0000-0000-000004070000}"/>
    <cellStyle name="40% - Accent6 6 2" xfId="831" xr:uid="{00000000-0005-0000-0000-000005070000}"/>
    <cellStyle name="40% - Accent6 6 2 2" xfId="832" xr:uid="{00000000-0005-0000-0000-000006070000}"/>
    <cellStyle name="40% - Accent6 6 2 2 2" xfId="1976" xr:uid="{00000000-0005-0000-0000-000007070000}"/>
    <cellStyle name="40% - Accent6 6 2 2 2 2" xfId="8780" xr:uid="{5A6B3183-3872-41E4-9028-36C93C8FAF57}"/>
    <cellStyle name="40% - Accent6 6 2 2 2 3" xfId="6512" xr:uid="{F1719CCE-45B5-4DC3-AC9E-B56AEA55A024}"/>
    <cellStyle name="40% - Accent6 6 2 2 2 4" xfId="4244" xr:uid="{C256404A-8B8C-44FB-8761-96006946ACBA}"/>
    <cellStyle name="40% - Accent6 6 2 2 3" xfId="7646" xr:uid="{E5A73AC0-FE0D-4591-BAF6-0ABA2E22C9C1}"/>
    <cellStyle name="40% - Accent6 6 2 2 4" xfId="5378" xr:uid="{3614E3E7-337C-46C0-BCB3-F0FF7D209608}"/>
    <cellStyle name="40% - Accent6 6 2 2 5" xfId="3110" xr:uid="{1CC80B48-7DD6-412D-82F5-E5DEF459A793}"/>
    <cellStyle name="40% - Accent6 6 2 3" xfId="1975" xr:uid="{00000000-0005-0000-0000-000008070000}"/>
    <cellStyle name="40% - Accent6 6 2 3 2" xfId="8779" xr:uid="{9E7DDB49-1F6D-4D44-BC97-70ADF8AFF83B}"/>
    <cellStyle name="40% - Accent6 6 2 3 3" xfId="6511" xr:uid="{DBFBE5D3-E9C6-4DB4-BAE9-D3184A789823}"/>
    <cellStyle name="40% - Accent6 6 2 3 4" xfId="4243" xr:uid="{1E689EF6-A40F-4D09-847D-C2CB117380FD}"/>
    <cellStyle name="40% - Accent6 6 2 4" xfId="7645" xr:uid="{2A9E7477-9889-415E-AB9C-5AAA142ECDC2}"/>
    <cellStyle name="40% - Accent6 6 2 5" xfId="5377" xr:uid="{2106A571-6BA2-41B9-B9C1-182D6945F699}"/>
    <cellStyle name="40% - Accent6 6 2 6" xfId="3109" xr:uid="{1460F07E-7AE5-4707-9ACD-E4379FFFD741}"/>
    <cellStyle name="40% - Accent6 6 3" xfId="833" xr:uid="{00000000-0005-0000-0000-000009070000}"/>
    <cellStyle name="40% - Accent6 6 3 2" xfId="1977" xr:uid="{00000000-0005-0000-0000-00000A070000}"/>
    <cellStyle name="40% - Accent6 6 3 2 2" xfId="8781" xr:uid="{3F49FC1E-8186-4D33-B863-AB40FB6D54C2}"/>
    <cellStyle name="40% - Accent6 6 3 2 3" xfId="6513" xr:uid="{0DF4656E-4B57-4595-8F35-8347F1A21DAE}"/>
    <cellStyle name="40% - Accent6 6 3 2 4" xfId="4245" xr:uid="{FCD56BB9-221D-4414-ACC3-EC37A93FB4DD}"/>
    <cellStyle name="40% - Accent6 6 3 3" xfId="7647" xr:uid="{3559B18F-3C89-49E9-9D87-30E4953B64EC}"/>
    <cellStyle name="40% - Accent6 6 3 4" xfId="5379" xr:uid="{9AE235D4-BF4D-469C-A1BA-8BBA1855EB4A}"/>
    <cellStyle name="40% - Accent6 6 3 5" xfId="3111" xr:uid="{002CD1F9-FE13-4613-9016-9DD9616668EF}"/>
    <cellStyle name="40% - Accent6 6 4" xfId="834" xr:uid="{00000000-0005-0000-0000-00000B070000}"/>
    <cellStyle name="40% - Accent6 6 4 2" xfId="1978" xr:uid="{00000000-0005-0000-0000-00000C070000}"/>
    <cellStyle name="40% - Accent6 6 4 2 2" xfId="8782" xr:uid="{189F4B46-AC29-4AE1-BFE8-AF94F8550344}"/>
    <cellStyle name="40% - Accent6 6 4 2 3" xfId="6514" xr:uid="{355B3C25-7558-4090-BA4A-F88176ECBEAD}"/>
    <cellStyle name="40% - Accent6 6 4 2 4" xfId="4246" xr:uid="{1A58F8E9-6794-4258-8923-2A6B058B4A34}"/>
    <cellStyle name="40% - Accent6 6 4 3" xfId="7648" xr:uid="{8C34D3BA-A65B-431F-84A2-D8531293D2A4}"/>
    <cellStyle name="40% - Accent6 6 4 4" xfId="5380" xr:uid="{C13D6094-53FF-4436-AE72-BC26E44DD002}"/>
    <cellStyle name="40% - Accent6 6 4 5" xfId="3112" xr:uid="{89DB2E1B-DAF2-4F96-91BC-D500ECA7E9B3}"/>
    <cellStyle name="40% - Accent6 6 5" xfId="1390" xr:uid="{00000000-0005-0000-0000-00000D070000}"/>
    <cellStyle name="40% - Accent6 6 5 2" xfId="8194" xr:uid="{E36080E7-EDEB-432E-BB6F-4F9782D0C85F}"/>
    <cellStyle name="40% - Accent6 6 5 3" xfId="5926" xr:uid="{4757E455-8470-410A-836D-642840C850A7}"/>
    <cellStyle name="40% - Accent6 6 5 4" xfId="3658" xr:uid="{CAB7E418-469B-4A89-BD74-CFBE2BA600A4}"/>
    <cellStyle name="40% - Accent6 6 6" xfId="7060" xr:uid="{6F5A29C3-6850-46DC-872C-51D3BE78EE7A}"/>
    <cellStyle name="40% - Accent6 6 7" xfId="4792" xr:uid="{7FB41D63-2377-42E2-8E53-9F1AFC4CAD87}"/>
    <cellStyle name="40% - Accent6 6 8" xfId="2524" xr:uid="{F91332DA-BBD6-4391-B8D5-F543C50290D0}"/>
    <cellStyle name="40% - Accent6 7" xfId="358" xr:uid="{00000000-0005-0000-0000-00000E070000}"/>
    <cellStyle name="40% - Accent6 7 2" xfId="835" xr:uid="{00000000-0005-0000-0000-00000F070000}"/>
    <cellStyle name="40% - Accent6 7 2 2" xfId="836" xr:uid="{00000000-0005-0000-0000-000010070000}"/>
    <cellStyle name="40% - Accent6 7 2 2 2" xfId="1980" xr:uid="{00000000-0005-0000-0000-000011070000}"/>
    <cellStyle name="40% - Accent6 7 2 2 2 2" xfId="8784" xr:uid="{55E769B5-2BC4-4A58-A840-4485CA57C156}"/>
    <cellStyle name="40% - Accent6 7 2 2 2 3" xfId="6516" xr:uid="{EBFE6B6B-B255-4ADB-A6FA-54A24AB2E77C}"/>
    <cellStyle name="40% - Accent6 7 2 2 2 4" xfId="4248" xr:uid="{698064D0-C9C7-4046-B946-C9FF77C76C54}"/>
    <cellStyle name="40% - Accent6 7 2 2 3" xfId="7650" xr:uid="{F9FBFA46-F9A8-4DEA-ADF0-E08F3FC5AB46}"/>
    <cellStyle name="40% - Accent6 7 2 2 4" xfId="5382" xr:uid="{6CE1B7DB-3169-4D99-A44B-3832AFE3050B}"/>
    <cellStyle name="40% - Accent6 7 2 2 5" xfId="3114" xr:uid="{2A839F9F-3EDD-4024-B16A-1532B2B99562}"/>
    <cellStyle name="40% - Accent6 7 2 3" xfId="1979" xr:uid="{00000000-0005-0000-0000-000012070000}"/>
    <cellStyle name="40% - Accent6 7 2 3 2" xfId="8783" xr:uid="{85BF7E93-A75E-4384-8CF1-44600752B7B8}"/>
    <cellStyle name="40% - Accent6 7 2 3 3" xfId="6515" xr:uid="{7E807931-9813-4215-89FE-6A28849AA077}"/>
    <cellStyle name="40% - Accent6 7 2 3 4" xfId="4247" xr:uid="{239E9EC8-2DAA-4BC9-BC9A-DA1A7CB61FC6}"/>
    <cellStyle name="40% - Accent6 7 2 4" xfId="7649" xr:uid="{4E36B4EE-52A7-4148-840D-32C9876082F9}"/>
    <cellStyle name="40% - Accent6 7 2 5" xfId="5381" xr:uid="{E4B3CC4B-48CB-41C1-9A2E-F5FE7878D70E}"/>
    <cellStyle name="40% - Accent6 7 2 6" xfId="3113" xr:uid="{7FFE947B-6470-438D-93BF-1D9E936CC2D9}"/>
    <cellStyle name="40% - Accent6 7 3" xfId="837" xr:uid="{00000000-0005-0000-0000-000013070000}"/>
    <cellStyle name="40% - Accent6 7 3 2" xfId="1981" xr:uid="{00000000-0005-0000-0000-000014070000}"/>
    <cellStyle name="40% - Accent6 7 3 2 2" xfId="8785" xr:uid="{B11D2024-1B35-404E-9561-A800A9DC1BE7}"/>
    <cellStyle name="40% - Accent6 7 3 2 3" xfId="6517" xr:uid="{F692D1B6-03B6-4F0C-994C-A008B3822020}"/>
    <cellStyle name="40% - Accent6 7 3 2 4" xfId="4249" xr:uid="{11183A6D-475B-4802-A898-94D6B46CF433}"/>
    <cellStyle name="40% - Accent6 7 3 3" xfId="7651" xr:uid="{CBD9C266-757B-4E7C-9D89-772301167731}"/>
    <cellStyle name="40% - Accent6 7 3 4" xfId="5383" xr:uid="{9D50246F-ED12-4B57-99DF-6F9F25619C73}"/>
    <cellStyle name="40% - Accent6 7 3 5" xfId="3115" xr:uid="{BE31F78C-F8EF-4928-9E0A-0D7A26D028AA}"/>
    <cellStyle name="40% - Accent6 7 4" xfId="838" xr:uid="{00000000-0005-0000-0000-000015070000}"/>
    <cellStyle name="40% - Accent6 7 4 2" xfId="1982" xr:uid="{00000000-0005-0000-0000-000016070000}"/>
    <cellStyle name="40% - Accent6 7 4 2 2" xfId="8786" xr:uid="{5D25BD5D-04F9-4A5D-8336-131978A3436E}"/>
    <cellStyle name="40% - Accent6 7 4 2 3" xfId="6518" xr:uid="{8A6C58DD-83BB-488A-898C-597899B92BF6}"/>
    <cellStyle name="40% - Accent6 7 4 2 4" xfId="4250" xr:uid="{44264F9D-8940-44A7-8089-C356EB8401C7}"/>
    <cellStyle name="40% - Accent6 7 4 3" xfId="7652" xr:uid="{71F544A7-E02B-49EB-AD0F-05AE9591A5DA}"/>
    <cellStyle name="40% - Accent6 7 4 4" xfId="5384" xr:uid="{2A8B5CC7-235B-4407-973B-FFEABFF364B7}"/>
    <cellStyle name="40% - Accent6 7 4 5" xfId="3116" xr:uid="{B14E25ED-7B36-4FF4-830F-A545F64B7F43}"/>
    <cellStyle name="40% - Accent6 7 5" xfId="1503" xr:uid="{00000000-0005-0000-0000-000017070000}"/>
    <cellStyle name="40% - Accent6 7 5 2" xfId="8307" xr:uid="{B8BAE43E-BCFE-4C1F-A73C-87E9BA198223}"/>
    <cellStyle name="40% - Accent6 7 5 3" xfId="6039" xr:uid="{F631F6A8-0C17-48C9-8E3D-20C6C913ED94}"/>
    <cellStyle name="40% - Accent6 7 5 4" xfId="3771" xr:uid="{3C81D03B-D3B5-48D5-85A3-D19FE2E09D7E}"/>
    <cellStyle name="40% - Accent6 7 6" xfId="7173" xr:uid="{5C224EFE-F04B-43FD-A506-47EAB7F55276}"/>
    <cellStyle name="40% - Accent6 7 7" xfId="4905" xr:uid="{F426D470-8327-4FEA-BF38-7569C412967F}"/>
    <cellStyle name="40% - Accent6 7 8" xfId="2637" xr:uid="{B139A15E-8EA5-4997-8E5F-39C4D1418C8A}"/>
    <cellStyle name="40% - Accent6 8" xfId="839" xr:uid="{00000000-0005-0000-0000-000018070000}"/>
    <cellStyle name="40% - Accent6 8 2" xfId="840" xr:uid="{00000000-0005-0000-0000-000019070000}"/>
    <cellStyle name="40% - Accent6 8 2 2" xfId="1984" xr:uid="{00000000-0005-0000-0000-00001A070000}"/>
    <cellStyle name="40% - Accent6 8 2 2 2" xfId="8788" xr:uid="{BF44B4BC-72DE-42BE-8E54-4E445B90B2DA}"/>
    <cellStyle name="40% - Accent6 8 2 2 3" xfId="6520" xr:uid="{613A6039-36B9-4020-8815-124CB80E7533}"/>
    <cellStyle name="40% - Accent6 8 2 2 4" xfId="4252" xr:uid="{DD262F84-BFF8-4431-84DB-F709B36D8E6C}"/>
    <cellStyle name="40% - Accent6 8 2 3" xfId="7654" xr:uid="{41EF509F-3B52-4D3E-91AA-F52427AC7618}"/>
    <cellStyle name="40% - Accent6 8 2 4" xfId="5386" xr:uid="{3368A366-8844-4FBA-8E49-6338A12745B3}"/>
    <cellStyle name="40% - Accent6 8 2 5" xfId="3118" xr:uid="{1FD73D02-1687-4CAB-8A76-4B168DF8C674}"/>
    <cellStyle name="40% - Accent6 8 3" xfId="1983" xr:uid="{00000000-0005-0000-0000-00001B070000}"/>
    <cellStyle name="40% - Accent6 8 3 2" xfId="8787" xr:uid="{82FA78DF-5EC2-419E-94EF-691973E28F56}"/>
    <cellStyle name="40% - Accent6 8 3 3" xfId="6519" xr:uid="{35FF8C0F-A32B-4032-9CB5-0570CD9E4C17}"/>
    <cellStyle name="40% - Accent6 8 3 4" xfId="4251" xr:uid="{F0C62ED6-3F83-4F3A-A329-D3F609800EE3}"/>
    <cellStyle name="40% - Accent6 8 4" xfId="7653" xr:uid="{F366523F-D964-42A4-A7A0-AA2E0AA60FAF}"/>
    <cellStyle name="40% - Accent6 8 5" xfId="5385" xr:uid="{F8C219A2-C58A-4985-837B-8D71BAFBBC2C}"/>
    <cellStyle name="40% - Accent6 8 6" xfId="3117" xr:uid="{000C1FC9-E953-4B7E-90CC-B6E539BF1784}"/>
    <cellStyle name="40% - Accent6 9" xfId="841" xr:uid="{00000000-0005-0000-0000-00001C070000}"/>
    <cellStyle name="40% - Accent6 9 2" xfId="842" xr:uid="{00000000-0005-0000-0000-00001D070000}"/>
    <cellStyle name="40% - Accent6 9 2 2" xfId="1986" xr:uid="{00000000-0005-0000-0000-00001E070000}"/>
    <cellStyle name="40% - Accent6 9 2 2 2" xfId="8790" xr:uid="{A6FEC9CA-2A23-47C1-B6D8-C1988F1856F4}"/>
    <cellStyle name="40% - Accent6 9 2 2 3" xfId="6522" xr:uid="{6EBA4E52-7413-4FB6-9A31-054995E66BFE}"/>
    <cellStyle name="40% - Accent6 9 2 2 4" xfId="4254" xr:uid="{15A68518-5149-40C5-9E73-B6A871EDF0EA}"/>
    <cellStyle name="40% - Accent6 9 2 3" xfId="7656" xr:uid="{740CC610-1165-40DD-A613-12C55741A930}"/>
    <cellStyle name="40% - Accent6 9 2 4" xfId="5388" xr:uid="{779C6124-500F-46BB-AFFB-5DC287442C30}"/>
    <cellStyle name="40% - Accent6 9 2 5" xfId="3120" xr:uid="{E713CF6F-377E-4A71-A439-C543048E48EF}"/>
    <cellStyle name="40% - Accent6 9 3" xfId="1985" xr:uid="{00000000-0005-0000-0000-00001F070000}"/>
    <cellStyle name="40% - Accent6 9 3 2" xfId="8789" xr:uid="{9B9DBC8E-EB2E-474A-99A8-4D39BC52DC25}"/>
    <cellStyle name="40% - Accent6 9 3 3" xfId="6521" xr:uid="{E795A3FA-0556-4712-A037-A34E8865670F}"/>
    <cellStyle name="40% - Accent6 9 3 4" xfId="4253" xr:uid="{80926788-4F3F-4459-844C-295A401F8D72}"/>
    <cellStyle name="40% - Accent6 9 4" xfId="7655" xr:uid="{F7511F3F-37BA-4BAF-BCA8-8CB9D1F32B3F}"/>
    <cellStyle name="40% - Accent6 9 5" xfId="5387" xr:uid="{12D7D655-36ED-43E7-91A2-FB69FDDA1840}"/>
    <cellStyle name="40% - Accent6 9 6" xfId="3119" xr:uid="{09822BB7-2617-49A1-B7D4-95EC9BA1F70C}"/>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xr:uid="{00000000-0005-0000-0000-000030070000}"/>
    <cellStyle name="Comma 2 2" xfId="843" xr:uid="{00000000-0005-0000-0000-000031070000}"/>
    <cellStyle name="Comma 3" xfId="844" xr:uid="{00000000-0005-0000-0000-000032070000}"/>
    <cellStyle name="Comma 4" xfId="845" xr:uid="{00000000-0005-0000-0000-00003307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xr:uid="{00000000-0005-0000-0000-00003E070000}"/>
    <cellStyle name="Normal 2 2" xfId="446" xr:uid="{00000000-0005-0000-0000-00003F070000}"/>
    <cellStyle name="Normal 2 3" xfId="846" xr:uid="{00000000-0005-0000-0000-000040070000}"/>
    <cellStyle name="Normal 3" xfId="40" xr:uid="{00000000-0005-0000-0000-000041070000}"/>
    <cellStyle name="Normal 3 2" xfId="344" xr:uid="{00000000-0005-0000-0000-000042070000}"/>
    <cellStyle name="Normal 3 2 2" xfId="847" xr:uid="{00000000-0005-0000-0000-000043070000}"/>
    <cellStyle name="Normal 3 2 2 2" xfId="848" xr:uid="{00000000-0005-0000-0000-000044070000}"/>
    <cellStyle name="Normal 3 2 2 2 2" xfId="849" xr:uid="{00000000-0005-0000-0000-000045070000}"/>
    <cellStyle name="Normal 3 2 2 2 2 2" xfId="850" xr:uid="{00000000-0005-0000-0000-000046070000}"/>
    <cellStyle name="Normal 3 2 2 2 2 2 2" xfId="1990" xr:uid="{00000000-0005-0000-0000-000047070000}"/>
    <cellStyle name="Normal 3 2 2 2 2 2 2 2" xfId="8794" xr:uid="{82DF91A2-7E4F-4B0A-B558-DEBE04651604}"/>
    <cellStyle name="Normal 3 2 2 2 2 2 2 3" xfId="6526" xr:uid="{F91E77FE-8E6B-453E-AC08-F1D1D1189D67}"/>
    <cellStyle name="Normal 3 2 2 2 2 2 2 4" xfId="4258" xr:uid="{4EF9486F-D121-48F3-BE14-F03D0B3D5D46}"/>
    <cellStyle name="Normal 3 2 2 2 2 2 3" xfId="7660" xr:uid="{2EDC3B49-CB24-4781-B59E-EA671380F2BE}"/>
    <cellStyle name="Normal 3 2 2 2 2 2 4" xfId="5392" xr:uid="{5BE2E560-7820-479E-A877-7F0391FCCE57}"/>
    <cellStyle name="Normal 3 2 2 2 2 2 5" xfId="3124" xr:uid="{B694ECAB-FA5E-45FB-BF46-42C11054BAC8}"/>
    <cellStyle name="Normal 3 2 2 2 2 3" xfId="1989" xr:uid="{00000000-0005-0000-0000-000048070000}"/>
    <cellStyle name="Normal 3 2 2 2 2 3 2" xfId="8793" xr:uid="{5D80ED1F-97A6-426E-B0B4-1BE02416A927}"/>
    <cellStyle name="Normal 3 2 2 2 2 3 3" xfId="6525" xr:uid="{B67577E3-4429-4101-8B97-A2FACA455791}"/>
    <cellStyle name="Normal 3 2 2 2 2 3 4" xfId="4257" xr:uid="{1E08FE02-4790-49E8-B7AD-1E9C163FBB20}"/>
    <cellStyle name="Normal 3 2 2 2 2 4" xfId="7659" xr:uid="{C2FE43EF-9584-4537-9DDD-16AC2E28A346}"/>
    <cellStyle name="Normal 3 2 2 2 2 5" xfId="5391" xr:uid="{79E7A66A-A8CE-4251-AD40-5ECBFB915C3C}"/>
    <cellStyle name="Normal 3 2 2 2 2 6" xfId="3123" xr:uid="{BEA55A5E-7CD4-4BF5-A69C-BB736DC76148}"/>
    <cellStyle name="Normal 3 2 2 2 3" xfId="851" xr:uid="{00000000-0005-0000-0000-000049070000}"/>
    <cellStyle name="Normal 3 2 2 2 3 2" xfId="1991" xr:uid="{00000000-0005-0000-0000-00004A070000}"/>
    <cellStyle name="Normal 3 2 2 2 3 2 2" xfId="8795" xr:uid="{72E0CF9D-0DF1-4D67-9791-D7DB4D929656}"/>
    <cellStyle name="Normal 3 2 2 2 3 2 3" xfId="6527" xr:uid="{9DFC5047-FB35-4713-8762-B5D00DBA0373}"/>
    <cellStyle name="Normal 3 2 2 2 3 2 4" xfId="4259" xr:uid="{74F51A8A-6142-4183-945C-510AA19A8B59}"/>
    <cellStyle name="Normal 3 2 2 2 3 3" xfId="7661" xr:uid="{8DC17FE9-0677-4398-A7F9-0D0293987802}"/>
    <cellStyle name="Normal 3 2 2 2 3 4" xfId="5393" xr:uid="{3AE21518-0B74-4854-86C1-D8328D2A69EB}"/>
    <cellStyle name="Normal 3 2 2 2 3 5" xfId="3125" xr:uid="{1D8E4BA4-B64B-4C92-9FA8-AE70B3FF2B14}"/>
    <cellStyle name="Normal 3 2 2 2 4" xfId="852" xr:uid="{00000000-0005-0000-0000-00004B070000}"/>
    <cellStyle name="Normal 3 2 2 2 4 2" xfId="1992" xr:uid="{00000000-0005-0000-0000-00004C070000}"/>
    <cellStyle name="Normal 3 2 2 2 4 2 2" xfId="8796" xr:uid="{032BFEC0-51F4-4BD0-9382-BBEC0FAF6230}"/>
    <cellStyle name="Normal 3 2 2 2 4 2 3" xfId="6528" xr:uid="{33D39085-84E3-4E37-9002-AAE8ECE56730}"/>
    <cellStyle name="Normal 3 2 2 2 4 2 4" xfId="4260" xr:uid="{99B4C56F-C899-4BD6-A17F-C1908419F7AE}"/>
    <cellStyle name="Normal 3 2 2 2 4 3" xfId="7662" xr:uid="{E215C7E4-DE61-4B0A-A38D-5541E37E82BC}"/>
    <cellStyle name="Normal 3 2 2 2 4 4" xfId="5394" xr:uid="{D5375A08-3A4F-49B1-8478-50AF4E8B5485}"/>
    <cellStyle name="Normal 3 2 2 2 4 5" xfId="3126" xr:uid="{28454F1F-ADC9-4E14-AC8A-F944C032DE03}"/>
    <cellStyle name="Normal 3 2 2 2 5" xfId="1988" xr:uid="{00000000-0005-0000-0000-00004D070000}"/>
    <cellStyle name="Normal 3 2 2 2 5 2" xfId="8792" xr:uid="{0288EF15-6622-41F9-9F0E-D49199E90C36}"/>
    <cellStyle name="Normal 3 2 2 2 5 3" xfId="6524" xr:uid="{5117A637-402A-4CBE-B1A0-6AA4791D0233}"/>
    <cellStyle name="Normal 3 2 2 2 5 4" xfId="4256" xr:uid="{9D1D1EAA-499C-4EB7-9B87-34E70C2588EC}"/>
    <cellStyle name="Normal 3 2 2 2 6" xfId="7658" xr:uid="{0CABE310-FFF4-4D6C-B3EF-8F978ED3E5C7}"/>
    <cellStyle name="Normal 3 2 2 2 7" xfId="5390" xr:uid="{A8D29F4D-6DBB-45D7-B469-022B5750007A}"/>
    <cellStyle name="Normal 3 2 2 2 8" xfId="3122" xr:uid="{784D8D45-F695-4E97-8948-8DECC4C4515D}"/>
    <cellStyle name="Normal 3 2 2 3" xfId="853" xr:uid="{00000000-0005-0000-0000-00004E070000}"/>
    <cellStyle name="Normal 3 2 2 3 2" xfId="854" xr:uid="{00000000-0005-0000-0000-00004F070000}"/>
    <cellStyle name="Normal 3 2 2 3 2 2" xfId="1994" xr:uid="{00000000-0005-0000-0000-000050070000}"/>
    <cellStyle name="Normal 3 2 2 3 2 2 2" xfId="8798" xr:uid="{D32613E1-4912-4CF3-8345-DB019E163AFE}"/>
    <cellStyle name="Normal 3 2 2 3 2 2 3" xfId="6530" xr:uid="{E65DDFC0-3BEE-48AE-944C-98F72B7E940F}"/>
    <cellStyle name="Normal 3 2 2 3 2 2 4" xfId="4262" xr:uid="{5E849B06-6023-44D2-837A-DB481C76B080}"/>
    <cellStyle name="Normal 3 2 2 3 2 3" xfId="7664" xr:uid="{D5BC8FC9-8A2E-4369-A7F7-99047AFCFDE5}"/>
    <cellStyle name="Normal 3 2 2 3 2 4" xfId="5396" xr:uid="{E51BCF7E-D41B-4085-9C14-63931C850002}"/>
    <cellStyle name="Normal 3 2 2 3 2 5" xfId="3128" xr:uid="{F8A53028-EE42-42AA-A3B1-595EAF942AF5}"/>
    <cellStyle name="Normal 3 2 2 3 3" xfId="1993" xr:uid="{00000000-0005-0000-0000-000051070000}"/>
    <cellStyle name="Normal 3 2 2 3 3 2" xfId="8797" xr:uid="{49824B59-2C6F-4BFF-B868-9FA8DC1A8CEB}"/>
    <cellStyle name="Normal 3 2 2 3 3 3" xfId="6529" xr:uid="{8FDC560A-DBB2-4E5B-AEBE-8F85395354CD}"/>
    <cellStyle name="Normal 3 2 2 3 3 4" xfId="4261" xr:uid="{4DB99F95-2C94-48C2-A6EF-C44B093A0DEF}"/>
    <cellStyle name="Normal 3 2 2 3 4" xfId="7663" xr:uid="{C8A2DD02-C723-4522-B86D-151661A56D9D}"/>
    <cellStyle name="Normal 3 2 2 3 5" xfId="5395" xr:uid="{DA04AFD8-1FEB-47EC-B592-BD1AE97D16BB}"/>
    <cellStyle name="Normal 3 2 2 3 6" xfId="3127" xr:uid="{5700990E-7100-435D-9AA0-B037BC122BCE}"/>
    <cellStyle name="Normal 3 2 2 4" xfId="855" xr:uid="{00000000-0005-0000-0000-000052070000}"/>
    <cellStyle name="Normal 3 2 2 4 2" xfId="1995" xr:uid="{00000000-0005-0000-0000-000053070000}"/>
    <cellStyle name="Normal 3 2 2 4 2 2" xfId="8799" xr:uid="{822025C2-2A6B-4F80-8E85-EE3F8CFCD739}"/>
    <cellStyle name="Normal 3 2 2 4 2 3" xfId="6531" xr:uid="{F71A3038-B7D1-498E-9D2E-F4E7F5FDBE36}"/>
    <cellStyle name="Normal 3 2 2 4 2 4" xfId="4263" xr:uid="{FB5DA2D0-DCE1-45FB-9E02-79A73C2F9894}"/>
    <cellStyle name="Normal 3 2 2 4 3" xfId="7665" xr:uid="{3E4ED751-0B9E-4266-925E-08C92D4BCB96}"/>
    <cellStyle name="Normal 3 2 2 4 4" xfId="5397" xr:uid="{0845B690-FF4D-4AEC-9177-1266E0A4FC5B}"/>
    <cellStyle name="Normal 3 2 2 4 5" xfId="3129" xr:uid="{599C1DCB-A243-4E15-95EC-50974A6A0313}"/>
    <cellStyle name="Normal 3 2 2 5" xfId="856" xr:uid="{00000000-0005-0000-0000-000054070000}"/>
    <cellStyle name="Normal 3 2 2 5 2" xfId="1996" xr:uid="{00000000-0005-0000-0000-000055070000}"/>
    <cellStyle name="Normal 3 2 2 5 2 2" xfId="8800" xr:uid="{42B09EED-B09A-4B36-95AC-EFE1A27FB50D}"/>
    <cellStyle name="Normal 3 2 2 5 2 3" xfId="6532" xr:uid="{1DC6B946-A71B-46CE-91C7-B314618D02F5}"/>
    <cellStyle name="Normal 3 2 2 5 2 4" xfId="4264" xr:uid="{5AD6CD4F-EA0D-4A2F-902A-7A7D5DFA3C33}"/>
    <cellStyle name="Normal 3 2 2 5 3" xfId="7666" xr:uid="{3281E383-2E12-4FC2-8A59-A06B59DADA0C}"/>
    <cellStyle name="Normal 3 2 2 5 4" xfId="5398" xr:uid="{A77A155E-9025-487F-9B34-A1551047C314}"/>
    <cellStyle name="Normal 3 2 2 5 5" xfId="3130" xr:uid="{F34C56AF-CA8F-4741-8CEF-C991FDF2C9E3}"/>
    <cellStyle name="Normal 3 2 2 6" xfId="1987" xr:uid="{00000000-0005-0000-0000-000056070000}"/>
    <cellStyle name="Normal 3 2 2 6 2" xfId="8791" xr:uid="{48467650-4E32-4C47-8178-574B57494C8A}"/>
    <cellStyle name="Normal 3 2 2 6 3" xfId="6523" xr:uid="{BB3AD1E9-D649-4EAC-97C3-7C349E2020DC}"/>
    <cellStyle name="Normal 3 2 2 6 4" xfId="4255" xr:uid="{B1B6290B-8B19-4C54-93D3-6BACE4D58C60}"/>
    <cellStyle name="Normal 3 2 2 7" xfId="7657" xr:uid="{13D2A23F-4685-49A4-B482-85DE6CF2DBBA}"/>
    <cellStyle name="Normal 3 2 2 8" xfId="5389" xr:uid="{133F6B8C-BC5D-467D-833E-3D85AF9062A1}"/>
    <cellStyle name="Normal 3 2 2 9" xfId="3121" xr:uid="{05008F24-DFC4-4EC8-AF9F-603BA72A29D3}"/>
    <cellStyle name="Normal 3 2 3" xfId="857" xr:uid="{00000000-0005-0000-0000-000057070000}"/>
    <cellStyle name="Normal 3 2 3 2" xfId="858" xr:uid="{00000000-0005-0000-0000-000058070000}"/>
    <cellStyle name="Normal 3 2 3 2 2" xfId="859" xr:uid="{00000000-0005-0000-0000-000059070000}"/>
    <cellStyle name="Normal 3 2 3 2 2 2" xfId="1999" xr:uid="{00000000-0005-0000-0000-00005A070000}"/>
    <cellStyle name="Normal 3 2 3 2 2 2 2" xfId="8803" xr:uid="{1C99A8A0-DDCF-4F6E-BAB1-15934C6405A5}"/>
    <cellStyle name="Normal 3 2 3 2 2 2 3" xfId="6535" xr:uid="{0E82FC8C-AF24-458D-9A7D-81BBFAB51509}"/>
    <cellStyle name="Normal 3 2 3 2 2 2 4" xfId="4267" xr:uid="{F7584A2C-2BE3-4CFA-96B7-0A950DC08FEA}"/>
    <cellStyle name="Normal 3 2 3 2 2 3" xfId="7669" xr:uid="{A55C20AC-3E73-40C1-A906-E6C87381E54D}"/>
    <cellStyle name="Normal 3 2 3 2 2 4" xfId="5401" xr:uid="{B9F7360F-F25C-4346-98AD-28711104F1ED}"/>
    <cellStyle name="Normal 3 2 3 2 2 5" xfId="3133" xr:uid="{A71D9C8F-259D-4D0A-9435-85FB170CDB27}"/>
    <cellStyle name="Normal 3 2 3 2 3" xfId="1998" xr:uid="{00000000-0005-0000-0000-00005B070000}"/>
    <cellStyle name="Normal 3 2 3 2 3 2" xfId="8802" xr:uid="{681D156A-0360-4451-9D6C-53D39F9437CB}"/>
    <cellStyle name="Normal 3 2 3 2 3 3" xfId="6534" xr:uid="{6F51C0CA-5B3F-4713-900F-FC598EEBD3B6}"/>
    <cellStyle name="Normal 3 2 3 2 3 4" xfId="4266" xr:uid="{A4F2EADC-9B3D-40D9-BF1E-207B48174A4F}"/>
    <cellStyle name="Normal 3 2 3 2 4" xfId="7668" xr:uid="{C2E39FFD-D671-4585-8DBA-E10B1D97711A}"/>
    <cellStyle name="Normal 3 2 3 2 5" xfId="5400" xr:uid="{DF4A1652-CDF2-4113-9B60-FDEA32F67DDD}"/>
    <cellStyle name="Normal 3 2 3 2 6" xfId="3132" xr:uid="{472E99F3-4DE5-4E2A-84F0-7EFA721DDB45}"/>
    <cellStyle name="Normal 3 2 3 3" xfId="860" xr:uid="{00000000-0005-0000-0000-00005C070000}"/>
    <cellStyle name="Normal 3 2 3 3 2" xfId="2000" xr:uid="{00000000-0005-0000-0000-00005D070000}"/>
    <cellStyle name="Normal 3 2 3 3 2 2" xfId="8804" xr:uid="{9098CFA8-5D03-4FBA-B349-85BAAB905E69}"/>
    <cellStyle name="Normal 3 2 3 3 2 3" xfId="6536" xr:uid="{F1C61E02-8C05-486B-A315-7EFEA43798EA}"/>
    <cellStyle name="Normal 3 2 3 3 2 4" xfId="4268" xr:uid="{01770B0B-3C36-4852-BF86-052B91B23FF0}"/>
    <cellStyle name="Normal 3 2 3 3 3" xfId="7670" xr:uid="{56ACDDCA-1DF1-493C-AB3B-762209D5465E}"/>
    <cellStyle name="Normal 3 2 3 3 4" xfId="5402" xr:uid="{CB562218-BC42-4467-8377-0F29FD8DEA7D}"/>
    <cellStyle name="Normal 3 2 3 3 5" xfId="3134" xr:uid="{0EFA8536-E061-44BB-AE8E-F071D8C72BE8}"/>
    <cellStyle name="Normal 3 2 3 4" xfId="861" xr:uid="{00000000-0005-0000-0000-00005E070000}"/>
    <cellStyle name="Normal 3 2 3 4 2" xfId="2001" xr:uid="{00000000-0005-0000-0000-00005F070000}"/>
    <cellStyle name="Normal 3 2 3 4 2 2" xfId="8805" xr:uid="{476B27A7-2897-4A98-9A70-B4AD6839CBCC}"/>
    <cellStyle name="Normal 3 2 3 4 2 3" xfId="6537" xr:uid="{2FDBE840-9EAC-49E8-8876-CE088E06FE38}"/>
    <cellStyle name="Normal 3 2 3 4 2 4" xfId="4269" xr:uid="{338B7997-5113-4ABB-84C7-75F4127C5336}"/>
    <cellStyle name="Normal 3 2 3 4 3" xfId="7671" xr:uid="{56E07155-DC5B-494B-8041-F9F0FC95FCEC}"/>
    <cellStyle name="Normal 3 2 3 4 4" xfId="5403" xr:uid="{2970E032-C5DA-4210-88CB-71E4DC6F2BF2}"/>
    <cellStyle name="Normal 3 2 3 4 5" xfId="3135" xr:uid="{43B9A961-549D-4FF1-BBFF-66281D1DB94D}"/>
    <cellStyle name="Normal 3 2 3 5" xfId="1997" xr:uid="{00000000-0005-0000-0000-000060070000}"/>
    <cellStyle name="Normal 3 2 3 5 2" xfId="8801" xr:uid="{02E3C09C-056C-418F-8A21-5B062CC8CCC7}"/>
    <cellStyle name="Normal 3 2 3 5 3" xfId="6533" xr:uid="{F527B50D-5428-413A-977C-BFAC3F310006}"/>
    <cellStyle name="Normal 3 2 3 5 4" xfId="4265" xr:uid="{0DD38515-2AF0-4FA0-9AD2-04FE4C1A2D83}"/>
    <cellStyle name="Normal 3 2 3 6" xfId="7667" xr:uid="{73EE41A1-7DAA-4F9F-B642-ACA3AD84F9E0}"/>
    <cellStyle name="Normal 3 2 3 7" xfId="5399" xr:uid="{4EE53425-3775-4FC7-8F42-CE668954C5CE}"/>
    <cellStyle name="Normal 3 2 3 8" xfId="3131" xr:uid="{9290F9F0-6127-4A9A-B7E0-4A862C9A3807}"/>
    <cellStyle name="Normal 3 2 4" xfId="862" xr:uid="{00000000-0005-0000-0000-000061070000}"/>
    <cellStyle name="Normal 3 2 4 2" xfId="863" xr:uid="{00000000-0005-0000-0000-000062070000}"/>
    <cellStyle name="Normal 3 2 4 2 2" xfId="2003" xr:uid="{00000000-0005-0000-0000-000063070000}"/>
    <cellStyle name="Normal 3 2 4 2 2 2" xfId="8807" xr:uid="{3B42ECFC-1BA4-4BC3-BF61-294B47FB4EAC}"/>
    <cellStyle name="Normal 3 2 4 2 2 3" xfId="6539" xr:uid="{BC5EC440-0485-4D84-ADFD-F0C3736CB361}"/>
    <cellStyle name="Normal 3 2 4 2 2 4" xfId="4271" xr:uid="{80F5E7BF-0627-4055-A38F-7729E237BE19}"/>
    <cellStyle name="Normal 3 2 4 2 3" xfId="7673" xr:uid="{A69F8D83-739E-444E-A070-12BE58E5949D}"/>
    <cellStyle name="Normal 3 2 4 2 4" xfId="5405" xr:uid="{F36DF0E1-9219-4BA0-97C4-252390A72F01}"/>
    <cellStyle name="Normal 3 2 4 2 5" xfId="3137" xr:uid="{2B0D66A7-08B1-4863-A15D-2D39E14C6DF0}"/>
    <cellStyle name="Normal 3 2 4 3" xfId="2002" xr:uid="{00000000-0005-0000-0000-000064070000}"/>
    <cellStyle name="Normal 3 2 4 3 2" xfId="8806" xr:uid="{ABEEC230-49AD-4FE2-BD6E-DACC6FAF87AE}"/>
    <cellStyle name="Normal 3 2 4 3 3" xfId="6538" xr:uid="{BA990022-171F-4C45-8217-97D881F11B8A}"/>
    <cellStyle name="Normal 3 2 4 3 4" xfId="4270" xr:uid="{C36511A0-003B-4BFA-9E2C-7FA859D503C6}"/>
    <cellStyle name="Normal 3 2 4 4" xfId="7672" xr:uid="{A357CF02-59BA-469E-B552-4ED495025210}"/>
    <cellStyle name="Normal 3 2 4 5" xfId="5404" xr:uid="{DDDE5035-2925-4D04-B3C4-0B4DCDA8DBBB}"/>
    <cellStyle name="Normal 3 2 4 6" xfId="3136" xr:uid="{EC4BC184-06E3-4B5B-9143-F2ED23C32FEC}"/>
    <cellStyle name="Normal 3 2 5" xfId="864" xr:uid="{00000000-0005-0000-0000-000065070000}"/>
    <cellStyle name="Normal 3 2 5 2" xfId="2004" xr:uid="{00000000-0005-0000-0000-000066070000}"/>
    <cellStyle name="Normal 3 2 5 2 2" xfId="8808" xr:uid="{BC2397FA-B06F-4911-9021-0A4B870EA5C4}"/>
    <cellStyle name="Normal 3 2 5 2 3" xfId="6540" xr:uid="{A386BCF6-4A0D-4361-9AE3-CB1C23F9057C}"/>
    <cellStyle name="Normal 3 2 5 2 4" xfId="4272" xr:uid="{3EFE7837-28A4-499A-9DAB-21EE392E32A5}"/>
    <cellStyle name="Normal 3 2 5 3" xfId="7674" xr:uid="{D5702493-F2F7-458D-A50C-428D273F9ACD}"/>
    <cellStyle name="Normal 3 2 5 4" xfId="5406" xr:uid="{D59D4145-D619-4F5E-BC31-F1070FEF5900}"/>
    <cellStyle name="Normal 3 2 5 5" xfId="3138" xr:uid="{8CB7E9D1-64CC-49C9-BC21-58EA39D22918}"/>
    <cellStyle name="Normal 3 2 6" xfId="865" xr:uid="{00000000-0005-0000-0000-000067070000}"/>
    <cellStyle name="Normal 3 2 6 2" xfId="2005" xr:uid="{00000000-0005-0000-0000-000068070000}"/>
    <cellStyle name="Normal 3 2 6 2 2" xfId="8809" xr:uid="{45F148DD-D80F-4ED5-8A65-44FD3F2FFECF}"/>
    <cellStyle name="Normal 3 2 6 2 3" xfId="6541" xr:uid="{CA4804E8-A6A8-498F-93CE-65A6A2B2CB44}"/>
    <cellStyle name="Normal 3 2 6 2 4" xfId="4273" xr:uid="{81C928A6-CE98-4510-86F0-C39759C8DBD9}"/>
    <cellStyle name="Normal 3 2 6 3" xfId="7675" xr:uid="{6D57FFE3-46C9-465C-BD79-6C1945DB2608}"/>
    <cellStyle name="Normal 3 2 6 4" xfId="5407" xr:uid="{A3390572-2332-4B30-8935-BBA9D992E340}"/>
    <cellStyle name="Normal 3 2 6 5" xfId="3139" xr:uid="{FD8A4D07-2CC3-45F9-B98F-D1D333048D22}"/>
    <cellStyle name="Normal 4" xfId="41" xr:uid="{00000000-0005-0000-0000-000069070000}"/>
    <cellStyle name="Normal 4 10" xfId="866" xr:uid="{00000000-0005-0000-0000-00006A070000}"/>
    <cellStyle name="Normal 4 10 2" xfId="867" xr:uid="{00000000-0005-0000-0000-00006B070000}"/>
    <cellStyle name="Normal 4 10 2 2" xfId="2007" xr:uid="{00000000-0005-0000-0000-00006C070000}"/>
    <cellStyle name="Normal 4 10 2 2 2" xfId="8811" xr:uid="{075AEDF2-F88A-4D15-9303-490F2E080E39}"/>
    <cellStyle name="Normal 4 10 2 2 3" xfId="6543" xr:uid="{2BF38DE2-D043-4F59-97A6-8AC1C4AA3522}"/>
    <cellStyle name="Normal 4 10 2 2 4" xfId="4275" xr:uid="{863F8C38-6719-4DB4-B224-2A310CF2052A}"/>
    <cellStyle name="Normal 4 10 2 3" xfId="7677" xr:uid="{33CD904D-D0E6-40EA-ADBD-05EE515D1FB9}"/>
    <cellStyle name="Normal 4 10 2 4" xfId="5409" xr:uid="{4E083668-E69B-4812-AE3A-5AAFD872F14B}"/>
    <cellStyle name="Normal 4 10 2 5" xfId="3141" xr:uid="{3A53CD2D-30B4-45C6-AB6D-F9BD215D1D45}"/>
    <cellStyle name="Normal 4 10 3" xfId="2006" xr:uid="{00000000-0005-0000-0000-00006D070000}"/>
    <cellStyle name="Normal 4 10 3 2" xfId="8810" xr:uid="{1AD8CD9A-0613-4156-BE55-E0A7ABCDA6C4}"/>
    <cellStyle name="Normal 4 10 3 3" xfId="6542" xr:uid="{46ABF0E0-2A75-48EB-AB3E-1AF777263777}"/>
    <cellStyle name="Normal 4 10 3 4" xfId="4274" xr:uid="{7B3132BF-37BE-4D1A-B6EF-07A074510C2E}"/>
    <cellStyle name="Normal 4 10 4" xfId="7676" xr:uid="{E7496349-2A28-487D-A171-E1CB9C700A7C}"/>
    <cellStyle name="Normal 4 10 5" xfId="5408" xr:uid="{36D8D311-A444-4976-8C9A-2865C180D6A3}"/>
    <cellStyle name="Normal 4 10 6" xfId="3140" xr:uid="{2681439E-B3C4-4856-947A-687F312CB807}"/>
    <cellStyle name="Normal 4 11" xfId="868" xr:uid="{00000000-0005-0000-0000-00006E070000}"/>
    <cellStyle name="Normal 4 11 2" xfId="2008" xr:uid="{00000000-0005-0000-0000-00006F070000}"/>
    <cellStyle name="Normal 4 11 2 2" xfId="8812" xr:uid="{4F9982BE-C38B-4283-8DEC-647F8C8748BD}"/>
    <cellStyle name="Normal 4 11 2 3" xfId="6544" xr:uid="{44F7DD0F-D547-4D32-A566-14369A6F0745}"/>
    <cellStyle name="Normal 4 11 2 4" xfId="4276" xr:uid="{F7F57A9D-D76F-4F38-98B2-1B44A8D192B8}"/>
    <cellStyle name="Normal 4 11 3" xfId="7678" xr:uid="{A976CEE3-E129-4B41-A3B4-E541C8497500}"/>
    <cellStyle name="Normal 4 11 4" xfId="5410" xr:uid="{A8D7EDCF-38D5-4D69-AEEB-969041D6FA7F}"/>
    <cellStyle name="Normal 4 11 5" xfId="3142" xr:uid="{BD859475-572C-42C5-812D-85856544DEBA}"/>
    <cellStyle name="Normal 4 12" xfId="869" xr:uid="{00000000-0005-0000-0000-000070070000}"/>
    <cellStyle name="Normal 4 12 2" xfId="2009" xr:uid="{00000000-0005-0000-0000-000071070000}"/>
    <cellStyle name="Normal 4 12 2 2" xfId="8813" xr:uid="{BBEB3E6C-4F03-4938-BD00-BC82FD38519A}"/>
    <cellStyle name="Normal 4 12 2 3" xfId="6545" xr:uid="{F24EB864-2341-43D0-ACAD-88D4AC0613DA}"/>
    <cellStyle name="Normal 4 12 2 4" xfId="4277" xr:uid="{E57A628B-3F1A-4B9E-93B8-49EAB18531C8}"/>
    <cellStyle name="Normal 4 12 3" xfId="7679" xr:uid="{9D533E49-8154-44B5-98BD-74CC2341136C}"/>
    <cellStyle name="Normal 4 12 4" xfId="5411" xr:uid="{97F907FB-3127-46A8-9A58-FB3D4FB0D098}"/>
    <cellStyle name="Normal 4 12 5" xfId="3143" xr:uid="{65584575-BCC4-44C5-8EF6-258EF76072F0}"/>
    <cellStyle name="Normal 4 13" xfId="995" xr:uid="{00000000-0005-0000-0000-000072070000}"/>
    <cellStyle name="Normal 4 13 2" xfId="2129" xr:uid="{00000000-0005-0000-0000-000073070000}"/>
    <cellStyle name="Normal 4 13 2 2" xfId="8933" xr:uid="{850B1402-6A7D-4EEF-85F7-6923AF4F2BBF}"/>
    <cellStyle name="Normal 4 13 2 3" xfId="6665" xr:uid="{9B5489C5-54CF-4437-AE05-4D0329A24CAA}"/>
    <cellStyle name="Normal 4 13 2 4" xfId="4397" xr:uid="{7A93736F-18EF-4BF9-85EB-EBE1ED3D518D}"/>
    <cellStyle name="Normal 4 13 3" xfId="7799" xr:uid="{9F384EB2-F787-49DB-A973-5610959B740E}"/>
    <cellStyle name="Normal 4 13 4" xfId="5531" xr:uid="{AF3AFF21-EFE8-48B2-82F5-892D321CB8CB}"/>
    <cellStyle name="Normal 4 13 5" xfId="3263" xr:uid="{11E22C13-1F24-4275-A919-49D71801CDBC}"/>
    <cellStyle name="Normal 4 14" xfId="1193" xr:uid="{00000000-0005-0000-0000-000074070000}"/>
    <cellStyle name="Normal 4 14 2" xfId="7997" xr:uid="{22E21C28-955D-4B59-8BB6-603381CD5370}"/>
    <cellStyle name="Normal 4 14 3" xfId="5729" xr:uid="{399576F8-1F5F-4006-B02E-670F06F11D2A}"/>
    <cellStyle name="Normal 4 14 4" xfId="3461" xr:uid="{A025585C-E8D0-49C1-8C6A-0DEC9E70E6D6}"/>
    <cellStyle name="Normal 4 15" xfId="6863" xr:uid="{AF601EAF-5844-4CC4-823F-3EEA776EBF5B}"/>
    <cellStyle name="Normal 4 16" xfId="4595" xr:uid="{FD5B82A9-4EFA-4910-9712-7F80CBFFBED8}"/>
    <cellStyle name="Normal 4 17" xfId="2327" xr:uid="{6DE2C139-25B1-466E-8747-1CAB11BE2201}"/>
    <cellStyle name="Normal 4 2" xfId="61" xr:uid="{00000000-0005-0000-0000-000075070000}"/>
    <cellStyle name="Normal 4 2 10" xfId="2341" xr:uid="{C721FA1E-44BB-4B8C-BE80-CCB5FCEF74A9}"/>
    <cellStyle name="Normal 4 2 2" xfId="128" xr:uid="{00000000-0005-0000-0000-000076070000}"/>
    <cellStyle name="Normal 4 2 2 2" xfId="227" xr:uid="{00000000-0005-0000-0000-000077070000}"/>
    <cellStyle name="Normal 4 2 2 2 2" xfId="1175" xr:uid="{00000000-0005-0000-0000-000078070000}"/>
    <cellStyle name="Normal 4 2 2 2 2 2" xfId="2309" xr:uid="{00000000-0005-0000-0000-000079070000}"/>
    <cellStyle name="Normal 4 2 2 2 2 2 2" xfId="9113" xr:uid="{8A831ED3-3852-424C-A2CF-E63A5F202D3D}"/>
    <cellStyle name="Normal 4 2 2 2 2 2 3" xfId="6845" xr:uid="{2066C29F-4172-4676-918A-AE2D1886C8E1}"/>
    <cellStyle name="Normal 4 2 2 2 2 2 4" xfId="4577" xr:uid="{91D39A0C-8279-46A1-A18A-BC61DDC856CF}"/>
    <cellStyle name="Normal 4 2 2 2 2 3" xfId="7979" xr:uid="{DBEA2ACB-C68C-4417-A66F-45D3B305AF0F}"/>
    <cellStyle name="Normal 4 2 2 2 2 4" xfId="5711" xr:uid="{7CCA8BB2-14B6-4A58-82AE-8B2140AC7CD4}"/>
    <cellStyle name="Normal 4 2 2 2 2 5" xfId="3443" xr:uid="{D69C5993-5E67-48AC-A32B-079AEAF5FB21}"/>
    <cellStyle name="Normal 4 2 2 2 3" xfId="1373" xr:uid="{00000000-0005-0000-0000-00007A070000}"/>
    <cellStyle name="Normal 4 2 2 2 3 2" xfId="8177" xr:uid="{B4AEC18D-1E53-4748-98E6-5475EE30F403}"/>
    <cellStyle name="Normal 4 2 2 2 3 3" xfId="5909" xr:uid="{DEC6AFE1-126D-4804-BAC6-50927C677FE9}"/>
    <cellStyle name="Normal 4 2 2 2 3 4" xfId="3641" xr:uid="{E2C53405-AC33-46A8-B4D2-D0E05F677D63}"/>
    <cellStyle name="Normal 4 2 2 2 4" xfId="7043" xr:uid="{F6C9FE1D-77EE-45B9-AADF-29F1A645AD69}"/>
    <cellStyle name="Normal 4 2 2 2 5" xfId="4775" xr:uid="{9F414AE8-A316-4DB9-9FD4-F420FBB4B5F2}"/>
    <cellStyle name="Normal 4 2 2 2 6" xfId="2507" xr:uid="{491B3758-4CB6-4851-B9F4-2A651034CE70}"/>
    <cellStyle name="Normal 4 2 2 3" xfId="326" xr:uid="{00000000-0005-0000-0000-00007B070000}"/>
    <cellStyle name="Normal 4 2 2 3 2" xfId="1472" xr:uid="{00000000-0005-0000-0000-00007C070000}"/>
    <cellStyle name="Normal 4 2 2 3 2 2" xfId="8276" xr:uid="{F37E2165-043B-4FAF-A282-B921B43C56FC}"/>
    <cellStyle name="Normal 4 2 2 3 2 3" xfId="6008" xr:uid="{055B8465-3C66-411C-A63B-AE850D89F677}"/>
    <cellStyle name="Normal 4 2 2 3 2 4" xfId="3740" xr:uid="{83F98A9D-3998-43B1-96EF-B2A4AF56778B}"/>
    <cellStyle name="Normal 4 2 2 3 3" xfId="7142" xr:uid="{F3C309F2-097E-472E-BD16-495DBB7DDC77}"/>
    <cellStyle name="Normal 4 2 2 3 4" xfId="4874" xr:uid="{E27F9CEC-EA88-4266-A0D6-C5CB0AE2036C}"/>
    <cellStyle name="Normal 4 2 2 3 5" xfId="2606" xr:uid="{62B4E2FA-01EB-417E-852A-FE592488D635}"/>
    <cellStyle name="Normal 4 2 2 4" xfId="440" xr:uid="{00000000-0005-0000-0000-00007D070000}"/>
    <cellStyle name="Normal 4 2 2 4 2" xfId="1585" xr:uid="{00000000-0005-0000-0000-00007E070000}"/>
    <cellStyle name="Normal 4 2 2 4 2 2" xfId="8389" xr:uid="{24A5676F-4905-4759-B3CD-E1E1DBCA96E4}"/>
    <cellStyle name="Normal 4 2 2 4 2 3" xfId="6121" xr:uid="{BCA3A925-EAA6-4843-9998-F1ED1AF01DAD}"/>
    <cellStyle name="Normal 4 2 2 4 2 4" xfId="3853" xr:uid="{7ECEA599-473A-439C-8418-916C6437244C}"/>
    <cellStyle name="Normal 4 2 2 4 3" xfId="7255" xr:uid="{0AF41CD8-899B-47A4-9A0A-F16677FA9FCC}"/>
    <cellStyle name="Normal 4 2 2 4 4" xfId="4987" xr:uid="{A24E1914-27B3-40BD-AB90-6F2C58779FA0}"/>
    <cellStyle name="Normal 4 2 2 4 5" xfId="2719" xr:uid="{EAC5D97E-6A17-4920-BB22-BFDAC88105C4}"/>
    <cellStyle name="Normal 4 2 2 5" xfId="1076" xr:uid="{00000000-0005-0000-0000-00007F070000}"/>
    <cellStyle name="Normal 4 2 2 5 2" xfId="2210" xr:uid="{00000000-0005-0000-0000-000080070000}"/>
    <cellStyle name="Normal 4 2 2 5 2 2" xfId="9014" xr:uid="{6272EEB9-E5C4-420C-A700-1848A2F11E8D}"/>
    <cellStyle name="Normal 4 2 2 5 2 3" xfId="6746" xr:uid="{60636941-A418-4E8A-891E-031FF702A970}"/>
    <cellStyle name="Normal 4 2 2 5 2 4" xfId="4478" xr:uid="{ED535599-8FFC-4226-8578-61276B3F2846}"/>
    <cellStyle name="Normal 4 2 2 5 3" xfId="7880" xr:uid="{28899E27-D902-431D-A020-EA94B33BE37F}"/>
    <cellStyle name="Normal 4 2 2 5 4" xfId="5612" xr:uid="{A2D9DF97-1FE4-4F63-A8B1-53F34907BC15}"/>
    <cellStyle name="Normal 4 2 2 5 5" xfId="3344" xr:uid="{3A59542A-DC0E-4552-86F4-2ADD2BD1BC23}"/>
    <cellStyle name="Normal 4 2 2 6" xfId="1274" xr:uid="{00000000-0005-0000-0000-000081070000}"/>
    <cellStyle name="Normal 4 2 2 6 2" xfId="8078" xr:uid="{88BC06AB-F384-4812-A8A1-8E6CDA90D871}"/>
    <cellStyle name="Normal 4 2 2 6 3" xfId="5810" xr:uid="{D1F48C2D-1D7A-426F-B1E5-B75E5EB7C39F}"/>
    <cellStyle name="Normal 4 2 2 6 4" xfId="3542" xr:uid="{4B564F55-C3ED-48FC-AA50-D8BCD7109E0B}"/>
    <cellStyle name="Normal 4 2 2 7" xfId="6944" xr:uid="{F98FFDC0-735E-4024-A3A8-6D096530F0E1}"/>
    <cellStyle name="Normal 4 2 2 8" xfId="4676" xr:uid="{A531174E-C0E5-4685-9359-A78AF51D4274}"/>
    <cellStyle name="Normal 4 2 2 9" xfId="2408" xr:uid="{3B01EA41-3698-4809-858E-72DF1AA201F0}"/>
    <cellStyle name="Normal 4 2 3" xfId="160" xr:uid="{00000000-0005-0000-0000-000082070000}"/>
    <cellStyle name="Normal 4 2 3 2" xfId="1108" xr:uid="{00000000-0005-0000-0000-000083070000}"/>
    <cellStyle name="Normal 4 2 3 2 2" xfId="2242" xr:uid="{00000000-0005-0000-0000-000084070000}"/>
    <cellStyle name="Normal 4 2 3 2 2 2" xfId="9046" xr:uid="{1457C139-6B58-467F-98DC-91A454D0FA8F}"/>
    <cellStyle name="Normal 4 2 3 2 2 3" xfId="6778" xr:uid="{72C456B1-A727-44AA-BE8E-6634DF10E31E}"/>
    <cellStyle name="Normal 4 2 3 2 2 4" xfId="4510" xr:uid="{3C88F464-FA1D-4819-99AF-9122731B8B96}"/>
    <cellStyle name="Normal 4 2 3 2 3" xfId="7912" xr:uid="{D9A77E4F-0D23-4B04-975F-CF226D05402D}"/>
    <cellStyle name="Normal 4 2 3 2 4" xfId="5644" xr:uid="{521371B5-38DF-426D-9084-1DFE99E1E342}"/>
    <cellStyle name="Normal 4 2 3 2 5" xfId="3376" xr:uid="{6C326C5F-4ED2-477C-9B89-F496C20D44EB}"/>
    <cellStyle name="Normal 4 2 3 3" xfId="1306" xr:uid="{00000000-0005-0000-0000-000085070000}"/>
    <cellStyle name="Normal 4 2 3 3 2" xfId="8110" xr:uid="{B823CF45-C08B-4F5E-8C2B-A310BB80CCEC}"/>
    <cellStyle name="Normal 4 2 3 3 3" xfId="5842" xr:uid="{CBFB2A16-4240-41BA-8F5C-3F91B9C26667}"/>
    <cellStyle name="Normal 4 2 3 3 4" xfId="3574" xr:uid="{B20DC64C-DAF3-48A4-9774-62D6704DDF21}"/>
    <cellStyle name="Normal 4 2 3 4" xfId="6976" xr:uid="{9A53CF5F-A5D5-4398-A15F-4D00A39FC79A}"/>
    <cellStyle name="Normal 4 2 3 5" xfId="4708" xr:uid="{E8D9BD84-6391-4A17-8BED-6B06584F29F8}"/>
    <cellStyle name="Normal 4 2 3 6" xfId="2440" xr:uid="{4694A929-2F01-4822-9A62-4B664C7FA72D}"/>
    <cellStyle name="Normal 4 2 4" xfId="259" xr:uid="{00000000-0005-0000-0000-000086070000}"/>
    <cellStyle name="Normal 4 2 4 2" xfId="1405" xr:uid="{00000000-0005-0000-0000-000087070000}"/>
    <cellStyle name="Normal 4 2 4 2 2" xfId="8209" xr:uid="{FF81EF03-7564-48C7-921D-C39BCC09795D}"/>
    <cellStyle name="Normal 4 2 4 2 3" xfId="5941" xr:uid="{8E11DE78-DBC3-4414-9608-7E567DF5B955}"/>
    <cellStyle name="Normal 4 2 4 2 4" xfId="3673" xr:uid="{843D1A1C-7284-482F-99AF-733C5B621F7A}"/>
    <cellStyle name="Normal 4 2 4 3" xfId="7075" xr:uid="{9657CDA6-8043-43AE-B2E3-E4063BAB9087}"/>
    <cellStyle name="Normal 4 2 4 4" xfId="4807" xr:uid="{3A6B4B7C-543A-43FC-B04C-A099305853D7}"/>
    <cellStyle name="Normal 4 2 4 5" xfId="2539" xr:uid="{6489AF99-9E35-41F3-B903-1532B5250A2B}"/>
    <cellStyle name="Normal 4 2 5" xfId="373" xr:uid="{00000000-0005-0000-0000-000088070000}"/>
    <cellStyle name="Normal 4 2 5 2" xfId="1518" xr:uid="{00000000-0005-0000-0000-000089070000}"/>
    <cellStyle name="Normal 4 2 5 2 2" xfId="8322" xr:uid="{9AD5C419-47D8-4C05-ACE1-7E2AFBB5F01D}"/>
    <cellStyle name="Normal 4 2 5 2 3" xfId="6054" xr:uid="{0BAFBA9B-B8F6-4CB8-B8C6-5CDD8C932095}"/>
    <cellStyle name="Normal 4 2 5 2 4" xfId="3786" xr:uid="{191F7609-2E91-45ED-AEBF-803D7E2645AF}"/>
    <cellStyle name="Normal 4 2 5 3" xfId="7188" xr:uid="{F4EA99D8-8BF3-46BB-9376-13A41DADE30E}"/>
    <cellStyle name="Normal 4 2 5 4" xfId="4920" xr:uid="{1FA6BDF8-6263-4807-9C16-A1B353EB975A}"/>
    <cellStyle name="Normal 4 2 5 5" xfId="2652" xr:uid="{B8ED1628-B602-4E3B-8740-E2B286790D77}"/>
    <cellStyle name="Normal 4 2 6" xfId="1009" xr:uid="{00000000-0005-0000-0000-00008A070000}"/>
    <cellStyle name="Normal 4 2 6 2" xfId="2143" xr:uid="{00000000-0005-0000-0000-00008B070000}"/>
    <cellStyle name="Normal 4 2 6 2 2" xfId="8947" xr:uid="{7BCC252D-F59F-4F8B-A477-1F0FF75F7942}"/>
    <cellStyle name="Normal 4 2 6 2 3" xfId="6679" xr:uid="{2CA7D805-10EC-416C-BB55-4EB0F4078803}"/>
    <cellStyle name="Normal 4 2 6 2 4" xfId="4411" xr:uid="{3A9A9B27-3A38-4CD7-8AC4-0D9256FE5261}"/>
    <cellStyle name="Normal 4 2 6 3" xfId="7813" xr:uid="{E05FCDAE-43DD-4DFC-ADD8-94947DF9F954}"/>
    <cellStyle name="Normal 4 2 6 4" xfId="5545" xr:uid="{79160FA2-1857-4FA0-BEEE-43481345E1D6}"/>
    <cellStyle name="Normal 4 2 6 5" xfId="3277" xr:uid="{D6623C6E-8936-4379-849A-DFF49BD17E60}"/>
    <cellStyle name="Normal 4 2 7" xfId="1207" xr:uid="{00000000-0005-0000-0000-00008C070000}"/>
    <cellStyle name="Normal 4 2 7 2" xfId="8011" xr:uid="{8CA23192-1742-471F-8D5B-107D707C5F8D}"/>
    <cellStyle name="Normal 4 2 7 3" xfId="5743" xr:uid="{89B0B32C-CD7D-4A7F-A14D-4E212D019B36}"/>
    <cellStyle name="Normal 4 2 7 4" xfId="3475" xr:uid="{C8FBA52A-4C3E-4AFE-93FB-BC3CA121C8EA}"/>
    <cellStyle name="Normal 4 2 8" xfId="6877" xr:uid="{82D46942-A5AF-43AA-AB55-FB77F7EA2346}"/>
    <cellStyle name="Normal 4 2 9" xfId="4609" xr:uid="{7F994E24-3F3B-404B-B224-82E733360301}"/>
    <cellStyle name="Normal 4 3" xfId="75" xr:uid="{00000000-0005-0000-0000-00008D070000}"/>
    <cellStyle name="Normal 4 3 10" xfId="4623" xr:uid="{68698039-87EF-4974-88C3-1C63298CD552}"/>
    <cellStyle name="Normal 4 3 11" xfId="2355" xr:uid="{4B715F01-9623-4416-9DC0-50618713E73D}"/>
    <cellStyle name="Normal 4 3 2" xfId="129" xr:uid="{00000000-0005-0000-0000-00008E070000}"/>
    <cellStyle name="Normal 4 3 2 10" xfId="2409" xr:uid="{AAEE3F3F-C3A2-411C-A493-E6724E93149B}"/>
    <cellStyle name="Normal 4 3 2 2" xfId="228" xr:uid="{00000000-0005-0000-0000-00008F070000}"/>
    <cellStyle name="Normal 4 3 2 2 2" xfId="870" xr:uid="{00000000-0005-0000-0000-000090070000}"/>
    <cellStyle name="Normal 4 3 2 2 2 2" xfId="871" xr:uid="{00000000-0005-0000-0000-000091070000}"/>
    <cellStyle name="Normal 4 3 2 2 2 2 2" xfId="2011" xr:uid="{00000000-0005-0000-0000-000092070000}"/>
    <cellStyle name="Normal 4 3 2 2 2 2 2 2" xfId="8815" xr:uid="{C61E67A4-F11A-4656-B775-44894D79E603}"/>
    <cellStyle name="Normal 4 3 2 2 2 2 2 3" xfId="6547" xr:uid="{1677A011-D64F-47A9-9D6B-105BEA640651}"/>
    <cellStyle name="Normal 4 3 2 2 2 2 2 4" xfId="4279" xr:uid="{4C9F4DF6-AD38-4C72-996D-8EE26A48791F}"/>
    <cellStyle name="Normal 4 3 2 2 2 2 3" xfId="7681" xr:uid="{DA436025-72BE-4581-9C51-6C862D310E56}"/>
    <cellStyle name="Normal 4 3 2 2 2 2 4" xfId="5413" xr:uid="{528B2461-AD46-4577-B9D9-DD2EE4073BCB}"/>
    <cellStyle name="Normal 4 3 2 2 2 2 5" xfId="3145" xr:uid="{6137BA30-AB20-493F-8203-532721912320}"/>
    <cellStyle name="Normal 4 3 2 2 2 3" xfId="2010" xr:uid="{00000000-0005-0000-0000-000093070000}"/>
    <cellStyle name="Normal 4 3 2 2 2 3 2" xfId="8814" xr:uid="{90F225B3-E464-44A3-8068-3069EF78B6DC}"/>
    <cellStyle name="Normal 4 3 2 2 2 3 3" xfId="6546" xr:uid="{92B34B4F-226C-479D-8237-9D0AFA15F6ED}"/>
    <cellStyle name="Normal 4 3 2 2 2 3 4" xfId="4278" xr:uid="{AAA2A01B-4780-46D7-A7EB-3A1FED47AC2B}"/>
    <cellStyle name="Normal 4 3 2 2 2 4" xfId="7680" xr:uid="{71D91FA9-1824-4777-BBB0-34E473FA6DBB}"/>
    <cellStyle name="Normal 4 3 2 2 2 5" xfId="5412" xr:uid="{A9979891-CE33-4943-BFB3-BC82F8E5AF1A}"/>
    <cellStyle name="Normal 4 3 2 2 2 6" xfId="3144" xr:uid="{E1D3C2E4-DBB7-49F5-8E0E-89F2073BDBD8}"/>
    <cellStyle name="Normal 4 3 2 2 3" xfId="872" xr:uid="{00000000-0005-0000-0000-000094070000}"/>
    <cellStyle name="Normal 4 3 2 2 3 2" xfId="2012" xr:uid="{00000000-0005-0000-0000-000095070000}"/>
    <cellStyle name="Normal 4 3 2 2 3 2 2" xfId="8816" xr:uid="{271C8B85-0AFF-474D-965F-746BE7811E90}"/>
    <cellStyle name="Normal 4 3 2 2 3 2 3" xfId="6548" xr:uid="{6717EF19-8400-43DA-AAA7-2224A548BDFB}"/>
    <cellStyle name="Normal 4 3 2 2 3 2 4" xfId="4280" xr:uid="{980D402A-064B-4A87-BBB2-F0901F3E641D}"/>
    <cellStyle name="Normal 4 3 2 2 3 3" xfId="7682" xr:uid="{C9EA76A1-99E5-4F94-B02F-DFDDB87413B5}"/>
    <cellStyle name="Normal 4 3 2 2 3 4" xfId="5414" xr:uid="{0D59ED5F-8E91-4673-BDE1-5867683DB9DB}"/>
    <cellStyle name="Normal 4 3 2 2 3 5" xfId="3146" xr:uid="{8A47ABE6-9A4F-4E72-8604-CCD177836321}"/>
    <cellStyle name="Normal 4 3 2 2 4" xfId="873" xr:uid="{00000000-0005-0000-0000-000096070000}"/>
    <cellStyle name="Normal 4 3 2 2 4 2" xfId="2013" xr:uid="{00000000-0005-0000-0000-000097070000}"/>
    <cellStyle name="Normal 4 3 2 2 4 2 2" xfId="8817" xr:uid="{8B0AF4CF-7B7C-437C-9018-4C620AB302A4}"/>
    <cellStyle name="Normal 4 3 2 2 4 2 3" xfId="6549" xr:uid="{7ADD85E8-F427-4715-8964-E8BBCC206295}"/>
    <cellStyle name="Normal 4 3 2 2 4 2 4" xfId="4281" xr:uid="{A440BD13-E8A8-4D3B-891B-3B5204269A0D}"/>
    <cellStyle name="Normal 4 3 2 2 4 3" xfId="7683" xr:uid="{BCD7076E-2807-4626-B886-1ACB4C7FE31B}"/>
    <cellStyle name="Normal 4 3 2 2 4 4" xfId="5415" xr:uid="{3EE53686-81BA-4B9B-83AA-6FC50DE1F83D}"/>
    <cellStyle name="Normal 4 3 2 2 4 5" xfId="3147" xr:uid="{9DEF999C-5AFC-4085-A7F4-72C6B329D18A}"/>
    <cellStyle name="Normal 4 3 2 2 5" xfId="1176" xr:uid="{00000000-0005-0000-0000-000098070000}"/>
    <cellStyle name="Normal 4 3 2 2 5 2" xfId="2310" xr:uid="{00000000-0005-0000-0000-000099070000}"/>
    <cellStyle name="Normal 4 3 2 2 5 2 2" xfId="9114" xr:uid="{09EE40EE-6B28-417D-BFC6-66DF01AE25F3}"/>
    <cellStyle name="Normal 4 3 2 2 5 2 3" xfId="6846" xr:uid="{4ED80C35-8CBB-44C3-815E-3523229D72CD}"/>
    <cellStyle name="Normal 4 3 2 2 5 2 4" xfId="4578" xr:uid="{998FC0A3-AC6D-410F-943A-FEDCB3F5A81E}"/>
    <cellStyle name="Normal 4 3 2 2 5 3" xfId="7980" xr:uid="{BCF3D2C6-C16F-4228-99FB-77FB03384B1B}"/>
    <cellStyle name="Normal 4 3 2 2 5 4" xfId="5712" xr:uid="{F9E8C75F-FE33-4947-9162-6919434416BA}"/>
    <cellStyle name="Normal 4 3 2 2 5 5" xfId="3444" xr:uid="{AADC8833-0A37-478F-BC4D-27F9A2E498A1}"/>
    <cellStyle name="Normal 4 3 2 2 6" xfId="1374" xr:uid="{00000000-0005-0000-0000-00009A070000}"/>
    <cellStyle name="Normal 4 3 2 2 6 2" xfId="8178" xr:uid="{9A0F9869-8D4D-4F6F-89FE-85D166D87CC8}"/>
    <cellStyle name="Normal 4 3 2 2 6 3" xfId="5910" xr:uid="{8448D4E3-A29E-4975-BAAD-9D2E718A4105}"/>
    <cellStyle name="Normal 4 3 2 2 6 4" xfId="3642" xr:uid="{69D7E083-3084-46EF-93CA-DCDD9B524A7E}"/>
    <cellStyle name="Normal 4 3 2 2 7" xfId="7044" xr:uid="{17559E72-5CCF-4A7B-8591-828F9D1D5789}"/>
    <cellStyle name="Normal 4 3 2 2 8" xfId="4776" xr:uid="{332BA051-1007-4487-8D60-3EBA4593C569}"/>
    <cellStyle name="Normal 4 3 2 2 9" xfId="2508" xr:uid="{7F4F9201-7D0D-4AB8-AAFE-5A4AD2F59E98}"/>
    <cellStyle name="Normal 4 3 2 3" xfId="327" xr:uid="{00000000-0005-0000-0000-00009B070000}"/>
    <cellStyle name="Normal 4 3 2 3 2" xfId="874" xr:uid="{00000000-0005-0000-0000-00009C070000}"/>
    <cellStyle name="Normal 4 3 2 3 2 2" xfId="2014" xr:uid="{00000000-0005-0000-0000-00009D070000}"/>
    <cellStyle name="Normal 4 3 2 3 2 2 2" xfId="8818" xr:uid="{B9026D7A-CFD3-44BF-899B-994C427560AA}"/>
    <cellStyle name="Normal 4 3 2 3 2 2 3" xfId="6550" xr:uid="{31E0744F-5B43-4116-949D-D88C57F14F3B}"/>
    <cellStyle name="Normal 4 3 2 3 2 2 4" xfId="4282" xr:uid="{85E85CCF-9F55-405B-861E-EE3733059B90}"/>
    <cellStyle name="Normal 4 3 2 3 2 3" xfId="7684" xr:uid="{D6AA6902-255E-46F5-A060-28B1C0CCC422}"/>
    <cellStyle name="Normal 4 3 2 3 2 4" xfId="5416" xr:uid="{023177FE-A19D-41A8-9C48-B5016E67A4A1}"/>
    <cellStyle name="Normal 4 3 2 3 2 5" xfId="3148" xr:uid="{D5A787AC-14BB-4FAF-AC2A-2D4295BF3B32}"/>
    <cellStyle name="Normal 4 3 2 3 3" xfId="1473" xr:uid="{00000000-0005-0000-0000-00009E070000}"/>
    <cellStyle name="Normal 4 3 2 3 3 2" xfId="8277" xr:uid="{B8838B47-BEC8-45EC-B34A-1E2F9E17BF1B}"/>
    <cellStyle name="Normal 4 3 2 3 3 3" xfId="6009" xr:uid="{B1DCF63A-906B-4077-9F4C-5ED6ACB0C331}"/>
    <cellStyle name="Normal 4 3 2 3 3 4" xfId="3741" xr:uid="{0EB336A9-C067-4C84-BE32-E0ADC0F73436}"/>
    <cellStyle name="Normal 4 3 2 3 4" xfId="7143" xr:uid="{23566D79-38A9-4841-B05E-CF0AA8A7918A}"/>
    <cellStyle name="Normal 4 3 2 3 5" xfId="4875" xr:uid="{8881DED7-9BA2-473A-A371-2060399644B9}"/>
    <cellStyle name="Normal 4 3 2 3 6" xfId="2607" xr:uid="{9CB939A1-0B53-43FC-8881-43898EEB473A}"/>
    <cellStyle name="Normal 4 3 2 4" xfId="441" xr:uid="{00000000-0005-0000-0000-00009F070000}"/>
    <cellStyle name="Normal 4 3 2 4 2" xfId="1586" xr:uid="{00000000-0005-0000-0000-0000A0070000}"/>
    <cellStyle name="Normal 4 3 2 4 2 2" xfId="8390" xr:uid="{7D6B240A-0E1C-44B2-9897-F31F0F1FF138}"/>
    <cellStyle name="Normal 4 3 2 4 2 3" xfId="6122" xr:uid="{1D5D6D78-EA53-4C4C-85DB-31FA202845F0}"/>
    <cellStyle name="Normal 4 3 2 4 2 4" xfId="3854" xr:uid="{EA308D03-6285-4C15-B4DA-1EFBBD51A7A5}"/>
    <cellStyle name="Normal 4 3 2 4 3" xfId="7256" xr:uid="{3234B864-7045-453E-B525-9F8CDFA5CBF1}"/>
    <cellStyle name="Normal 4 3 2 4 4" xfId="4988" xr:uid="{1A69D782-D276-40AD-A35F-C66DCE7A6781}"/>
    <cellStyle name="Normal 4 3 2 4 5" xfId="2720" xr:uid="{CD7C2AAA-2FFC-41D7-8B07-1EC9D86C8AA2}"/>
    <cellStyle name="Normal 4 3 2 5" xfId="875" xr:uid="{00000000-0005-0000-0000-0000A1070000}"/>
    <cellStyle name="Normal 4 3 2 5 2" xfId="2015" xr:uid="{00000000-0005-0000-0000-0000A2070000}"/>
    <cellStyle name="Normal 4 3 2 5 2 2" xfId="8819" xr:uid="{3B62FCA7-FFFC-4890-8488-2E0D1743FF03}"/>
    <cellStyle name="Normal 4 3 2 5 2 3" xfId="6551" xr:uid="{9562259A-5AA7-44E6-95FA-16FF0A7E024A}"/>
    <cellStyle name="Normal 4 3 2 5 2 4" xfId="4283" xr:uid="{7FA77665-CD91-47B1-91EF-BB6A842E0B6D}"/>
    <cellStyle name="Normal 4 3 2 5 3" xfId="7685" xr:uid="{3A44E3FA-53D1-4FCB-8E2D-360692C73D3E}"/>
    <cellStyle name="Normal 4 3 2 5 4" xfId="5417" xr:uid="{E10F696B-2820-4B3C-8DE5-16B0D60036B3}"/>
    <cellStyle name="Normal 4 3 2 5 5" xfId="3149" xr:uid="{C4F4AF79-1C0B-43E4-9566-39B09D836A6E}"/>
    <cellStyle name="Normal 4 3 2 6" xfId="1077" xr:uid="{00000000-0005-0000-0000-0000A3070000}"/>
    <cellStyle name="Normal 4 3 2 6 2" xfId="2211" xr:uid="{00000000-0005-0000-0000-0000A4070000}"/>
    <cellStyle name="Normal 4 3 2 6 2 2" xfId="9015" xr:uid="{8200B94E-516E-4A0F-98FE-7BDBF90E3D01}"/>
    <cellStyle name="Normal 4 3 2 6 2 3" xfId="6747" xr:uid="{5E0D0281-883B-4959-A505-9EA03E5D5778}"/>
    <cellStyle name="Normal 4 3 2 6 2 4" xfId="4479" xr:uid="{14307C6F-9727-40FD-806B-D7E1D8474926}"/>
    <cellStyle name="Normal 4 3 2 6 3" xfId="7881" xr:uid="{65BDEB08-158C-4D8F-8726-354E1B6CFB7D}"/>
    <cellStyle name="Normal 4 3 2 6 4" xfId="5613" xr:uid="{BF7554BF-1784-40E6-9191-69435772157A}"/>
    <cellStyle name="Normal 4 3 2 6 5" xfId="3345" xr:uid="{22A48D24-ED3A-411D-A303-98A7D25714FC}"/>
    <cellStyle name="Normal 4 3 2 7" xfId="1275" xr:uid="{00000000-0005-0000-0000-0000A5070000}"/>
    <cellStyle name="Normal 4 3 2 7 2" xfId="8079" xr:uid="{255033C2-B4CD-4791-899D-F54B24DC6A38}"/>
    <cellStyle name="Normal 4 3 2 7 3" xfId="5811" xr:uid="{9D61D95E-BD74-44E3-BB6A-A690E01FCE17}"/>
    <cellStyle name="Normal 4 3 2 7 4" xfId="3543" xr:uid="{97E85C6C-881C-4437-8CD4-39FDCABE07A5}"/>
    <cellStyle name="Normal 4 3 2 8" xfId="6945" xr:uid="{E37FA6EF-A9D0-4725-85A4-AB0B40E0C5CD}"/>
    <cellStyle name="Normal 4 3 2 9" xfId="4677" xr:uid="{A8B7F11F-AC60-4DB8-BE92-054DB9B62A01}"/>
    <cellStyle name="Normal 4 3 3" xfId="174" xr:uid="{00000000-0005-0000-0000-0000A6070000}"/>
    <cellStyle name="Normal 4 3 3 2" xfId="876" xr:uid="{00000000-0005-0000-0000-0000A7070000}"/>
    <cellStyle name="Normal 4 3 3 2 2" xfId="877" xr:uid="{00000000-0005-0000-0000-0000A8070000}"/>
    <cellStyle name="Normal 4 3 3 2 2 2" xfId="2017" xr:uid="{00000000-0005-0000-0000-0000A9070000}"/>
    <cellStyle name="Normal 4 3 3 2 2 2 2" xfId="8821" xr:uid="{C1618280-892F-488F-B068-E2BE5C36C1C9}"/>
    <cellStyle name="Normal 4 3 3 2 2 2 3" xfId="6553" xr:uid="{A5F51A25-75CC-4BDE-A485-1DE1EF6AEA65}"/>
    <cellStyle name="Normal 4 3 3 2 2 2 4" xfId="4285" xr:uid="{D62A963F-EF67-4759-AB36-C345825FFEDE}"/>
    <cellStyle name="Normal 4 3 3 2 2 3" xfId="7687" xr:uid="{9C1DB377-92B9-4EF6-821B-C8E222EEFC95}"/>
    <cellStyle name="Normal 4 3 3 2 2 4" xfId="5419" xr:uid="{EB1CDE29-B433-4731-BBDF-11A8F0DC8AC8}"/>
    <cellStyle name="Normal 4 3 3 2 2 5" xfId="3151" xr:uid="{48A7A2DE-44EB-44FE-85FB-5EC2CBD6C3DC}"/>
    <cellStyle name="Normal 4 3 3 2 3" xfId="2016" xr:uid="{00000000-0005-0000-0000-0000AA070000}"/>
    <cellStyle name="Normal 4 3 3 2 3 2" xfId="8820" xr:uid="{E6CB9174-073E-419C-ACE4-B1D0D3BD913C}"/>
    <cellStyle name="Normal 4 3 3 2 3 3" xfId="6552" xr:uid="{8B07256F-2CB0-4598-9EE9-1E63E0342490}"/>
    <cellStyle name="Normal 4 3 3 2 3 4" xfId="4284" xr:uid="{7B25C7A2-3C11-42E4-A984-6F95285D798E}"/>
    <cellStyle name="Normal 4 3 3 2 4" xfId="7686" xr:uid="{B0612AA9-134C-4318-A410-DF81CDD090FB}"/>
    <cellStyle name="Normal 4 3 3 2 5" xfId="5418" xr:uid="{DEBFD8CF-1015-4363-9CEF-4BE5781FDD21}"/>
    <cellStyle name="Normal 4 3 3 2 6" xfId="3150" xr:uid="{AADB7DF2-68FF-4B86-A34D-85B2BB6EB0DF}"/>
    <cellStyle name="Normal 4 3 3 3" xfId="878" xr:uid="{00000000-0005-0000-0000-0000AB070000}"/>
    <cellStyle name="Normal 4 3 3 3 2" xfId="2018" xr:uid="{00000000-0005-0000-0000-0000AC070000}"/>
    <cellStyle name="Normal 4 3 3 3 2 2" xfId="8822" xr:uid="{5BA0D6BE-1EB4-4F53-BBEB-C44BD767628A}"/>
    <cellStyle name="Normal 4 3 3 3 2 3" xfId="6554" xr:uid="{D53D078D-EBF4-4761-BEB2-9B95B9FC3C96}"/>
    <cellStyle name="Normal 4 3 3 3 2 4" xfId="4286" xr:uid="{BBA453FD-9936-409B-8310-0C1B073FC8CF}"/>
    <cellStyle name="Normal 4 3 3 3 3" xfId="7688" xr:uid="{4D4E143E-B2F8-4808-94DB-BA9C97E08780}"/>
    <cellStyle name="Normal 4 3 3 3 4" xfId="5420" xr:uid="{04E87B5B-97CF-44AB-A769-5E956B4E359F}"/>
    <cellStyle name="Normal 4 3 3 3 5" xfId="3152" xr:uid="{B89ECB12-D75B-4764-B3E3-7945A43253E0}"/>
    <cellStyle name="Normal 4 3 3 4" xfId="879" xr:uid="{00000000-0005-0000-0000-0000AD070000}"/>
    <cellStyle name="Normal 4 3 3 4 2" xfId="2019" xr:uid="{00000000-0005-0000-0000-0000AE070000}"/>
    <cellStyle name="Normal 4 3 3 4 2 2" xfId="8823" xr:uid="{0F2A936F-595E-455D-814A-F9EDA4E2A37E}"/>
    <cellStyle name="Normal 4 3 3 4 2 3" xfId="6555" xr:uid="{28FAB41C-D581-4962-A07D-AB34C9D87261}"/>
    <cellStyle name="Normal 4 3 3 4 2 4" xfId="4287" xr:uid="{4CED123E-2CEE-4B86-AEFD-FC70CF9FD3BA}"/>
    <cellStyle name="Normal 4 3 3 4 3" xfId="7689" xr:uid="{57F87849-9A0F-4097-B0F5-21018F63324F}"/>
    <cellStyle name="Normal 4 3 3 4 4" xfId="5421" xr:uid="{C02D43D0-3A02-4721-8DB2-B8D2788BBC8A}"/>
    <cellStyle name="Normal 4 3 3 4 5" xfId="3153" xr:uid="{7CC9627E-B7A1-46A9-8FFB-DC1E1F719761}"/>
    <cellStyle name="Normal 4 3 3 5" xfId="1122" xr:uid="{00000000-0005-0000-0000-0000AF070000}"/>
    <cellStyle name="Normal 4 3 3 5 2" xfId="2256" xr:uid="{00000000-0005-0000-0000-0000B0070000}"/>
    <cellStyle name="Normal 4 3 3 5 2 2" xfId="9060" xr:uid="{5EECC717-B760-46C5-A990-D99797F019D7}"/>
    <cellStyle name="Normal 4 3 3 5 2 3" xfId="6792" xr:uid="{77BD12A7-3A99-4402-9E12-7473078589FF}"/>
    <cellStyle name="Normal 4 3 3 5 2 4" xfId="4524" xr:uid="{594CEFB8-5540-470B-960B-F1AE249BDDFE}"/>
    <cellStyle name="Normal 4 3 3 5 3" xfId="7926" xr:uid="{C6DDB18A-F3E6-4896-A97F-FF2C7944D974}"/>
    <cellStyle name="Normal 4 3 3 5 4" xfId="5658" xr:uid="{2F470653-05AB-46E0-93D6-B9EEF670DE2D}"/>
    <cellStyle name="Normal 4 3 3 5 5" xfId="3390" xr:uid="{A2FA1CEF-5608-44AE-8D36-F5D47E5D48FC}"/>
    <cellStyle name="Normal 4 3 3 6" xfId="1320" xr:uid="{00000000-0005-0000-0000-0000B1070000}"/>
    <cellStyle name="Normal 4 3 3 6 2" xfId="8124" xr:uid="{13674413-3117-4D16-A65F-1A52BBC2BAFA}"/>
    <cellStyle name="Normal 4 3 3 6 3" xfId="5856" xr:uid="{645C37B0-C646-46A9-8962-EE67C11F1F84}"/>
    <cellStyle name="Normal 4 3 3 6 4" xfId="3588" xr:uid="{C23A5CEA-4FC0-462B-A4CC-E369756ADE45}"/>
    <cellStyle name="Normal 4 3 3 7" xfId="6990" xr:uid="{522DB937-EBAA-4FF4-9460-1AB9F34275E4}"/>
    <cellStyle name="Normal 4 3 3 8" xfId="4722" xr:uid="{F2BE86B0-EAE7-4667-9A78-BDB099CD0FEE}"/>
    <cellStyle name="Normal 4 3 3 9" xfId="2454" xr:uid="{4D10EE59-EB7F-4D9F-A8FC-611DA941F981}"/>
    <cellStyle name="Normal 4 3 4" xfId="273" xr:uid="{00000000-0005-0000-0000-0000B2070000}"/>
    <cellStyle name="Normal 4 3 4 2" xfId="880" xr:uid="{00000000-0005-0000-0000-0000B3070000}"/>
    <cellStyle name="Normal 4 3 4 2 2" xfId="2020" xr:uid="{00000000-0005-0000-0000-0000B4070000}"/>
    <cellStyle name="Normal 4 3 4 2 2 2" xfId="8824" xr:uid="{656E1CCC-86D3-4540-BBF5-D6414179EB9E}"/>
    <cellStyle name="Normal 4 3 4 2 2 3" xfId="6556" xr:uid="{98C774DB-3722-42F2-8F40-619215666D96}"/>
    <cellStyle name="Normal 4 3 4 2 2 4" xfId="4288" xr:uid="{7B27F979-66DF-4721-9B18-E256B82C57CB}"/>
    <cellStyle name="Normal 4 3 4 2 3" xfId="7690" xr:uid="{507CE5D0-FE19-4DE4-9904-19688A5BD5D1}"/>
    <cellStyle name="Normal 4 3 4 2 4" xfId="5422" xr:uid="{9E2CF59F-DDE7-4487-9BB4-6085772C2CC8}"/>
    <cellStyle name="Normal 4 3 4 2 5" xfId="3154" xr:uid="{E90A050B-CD57-4B68-8976-19E1A57FF5D2}"/>
    <cellStyle name="Normal 4 3 4 3" xfId="1419" xr:uid="{00000000-0005-0000-0000-0000B5070000}"/>
    <cellStyle name="Normal 4 3 4 3 2" xfId="8223" xr:uid="{F08A3D0B-9B51-43DB-BAE9-A682F95C71EC}"/>
    <cellStyle name="Normal 4 3 4 3 3" xfId="5955" xr:uid="{855E06E4-F75D-47B3-94F7-3244892C72A5}"/>
    <cellStyle name="Normal 4 3 4 3 4" xfId="3687" xr:uid="{C9EBBFC5-E893-48B0-A6DF-8A881F301356}"/>
    <cellStyle name="Normal 4 3 4 4" xfId="7089" xr:uid="{0FD31166-686C-468A-94B5-B0E8BF7ABD04}"/>
    <cellStyle name="Normal 4 3 4 5" xfId="4821" xr:uid="{3E73DBB9-616F-4F05-883A-93BCEF9F1296}"/>
    <cellStyle name="Normal 4 3 4 6" xfId="2553" xr:uid="{05A9FA38-2CD6-4C39-8355-7D03555B3AD5}"/>
    <cellStyle name="Normal 4 3 5" xfId="387" xr:uid="{00000000-0005-0000-0000-0000B6070000}"/>
    <cellStyle name="Normal 4 3 5 2" xfId="1532" xr:uid="{00000000-0005-0000-0000-0000B7070000}"/>
    <cellStyle name="Normal 4 3 5 2 2" xfId="8336" xr:uid="{2FD155DD-5F32-4ED0-8827-C94E7F34F210}"/>
    <cellStyle name="Normal 4 3 5 2 3" xfId="6068" xr:uid="{787C0BF8-0F72-478C-BFF7-62B232887B27}"/>
    <cellStyle name="Normal 4 3 5 2 4" xfId="3800" xr:uid="{E51923B1-EA66-4ABE-94C9-E021CA2B3FCF}"/>
    <cellStyle name="Normal 4 3 5 3" xfId="7202" xr:uid="{2191C162-FB7D-4ED4-8BBC-C93493179615}"/>
    <cellStyle name="Normal 4 3 5 4" xfId="4934" xr:uid="{503F27FB-25B5-459B-909B-0F08DF7BC9D9}"/>
    <cellStyle name="Normal 4 3 5 5" xfId="2666" xr:uid="{2762FC3F-57C3-4800-8622-C297DD1ABFA3}"/>
    <cellStyle name="Normal 4 3 6" xfId="881" xr:uid="{00000000-0005-0000-0000-0000B8070000}"/>
    <cellStyle name="Normal 4 3 6 2" xfId="2021" xr:uid="{00000000-0005-0000-0000-0000B9070000}"/>
    <cellStyle name="Normal 4 3 6 2 2" xfId="8825" xr:uid="{3D58C42E-05D2-48C2-908C-AFB511B0E8C0}"/>
    <cellStyle name="Normal 4 3 6 2 3" xfId="6557" xr:uid="{0E472C4B-0E11-449B-B3D1-3033C21C4BC5}"/>
    <cellStyle name="Normal 4 3 6 2 4" xfId="4289" xr:uid="{E1AD5BF2-0928-4B91-BFEB-247206E3BC21}"/>
    <cellStyle name="Normal 4 3 6 3" xfId="7691" xr:uid="{1B7BC8FE-E175-4D87-B27F-C8A8CB79E4EE}"/>
    <cellStyle name="Normal 4 3 6 4" xfId="5423" xr:uid="{765AAC00-D63C-4FA7-B4E8-0AB7BCE50FD6}"/>
    <cellStyle name="Normal 4 3 6 5" xfId="3155" xr:uid="{7FF472B7-105B-4126-82E1-79F97C556DE0}"/>
    <cellStyle name="Normal 4 3 7" xfId="1023" xr:uid="{00000000-0005-0000-0000-0000BA070000}"/>
    <cellStyle name="Normal 4 3 7 2" xfId="2157" xr:uid="{00000000-0005-0000-0000-0000BB070000}"/>
    <cellStyle name="Normal 4 3 7 2 2" xfId="8961" xr:uid="{64E613BE-21BE-42DC-AAD0-3F929F347B28}"/>
    <cellStyle name="Normal 4 3 7 2 3" xfId="6693" xr:uid="{BDB643EC-3D00-4232-BAA4-EB9663A9EDF6}"/>
    <cellStyle name="Normal 4 3 7 2 4" xfId="4425" xr:uid="{B3D79CC8-2276-46CE-84C8-7D5EA044519E}"/>
    <cellStyle name="Normal 4 3 7 3" xfId="7827" xr:uid="{572396D4-6ADC-4173-97AE-FFE324E795BF}"/>
    <cellStyle name="Normal 4 3 7 4" xfId="5559" xr:uid="{1B0861BD-C23B-46D9-98DF-E36CDC6A1E1A}"/>
    <cellStyle name="Normal 4 3 7 5" xfId="3291" xr:uid="{D76CE902-7A6B-438B-AD0A-E24C106FBC7F}"/>
    <cellStyle name="Normal 4 3 8" xfId="1221" xr:uid="{00000000-0005-0000-0000-0000BC070000}"/>
    <cellStyle name="Normal 4 3 8 2" xfId="8025" xr:uid="{18C93911-5FF2-4853-9213-E29329FB1C25}"/>
    <cellStyle name="Normal 4 3 8 3" xfId="5757" xr:uid="{72C5DCDD-7091-4A95-B777-A34C8D7F2B9F}"/>
    <cellStyle name="Normal 4 3 8 4" xfId="3489" xr:uid="{9B8830C2-7A3D-4C20-8939-34CDB45DD711}"/>
    <cellStyle name="Normal 4 3 9" xfId="6891" xr:uid="{3B2E3B75-EC36-477D-9318-E43AF5A0649E}"/>
    <cellStyle name="Normal 4 4" xfId="89" xr:uid="{00000000-0005-0000-0000-0000BD070000}"/>
    <cellStyle name="Normal 4 4 10" xfId="2369" xr:uid="{F8DC738B-15D3-42E3-A534-3D9464DAFA1F}"/>
    <cellStyle name="Normal 4 4 2" xfId="130" xr:uid="{00000000-0005-0000-0000-0000BE070000}"/>
    <cellStyle name="Normal 4 4 2 2" xfId="229" xr:uid="{00000000-0005-0000-0000-0000BF070000}"/>
    <cellStyle name="Normal 4 4 2 2 2" xfId="882" xr:uid="{00000000-0005-0000-0000-0000C0070000}"/>
    <cellStyle name="Normal 4 4 2 2 2 2" xfId="2022" xr:uid="{00000000-0005-0000-0000-0000C1070000}"/>
    <cellStyle name="Normal 4 4 2 2 2 2 2" xfId="8826" xr:uid="{CF940000-56B9-4F7F-89EE-6B1DF13A033E}"/>
    <cellStyle name="Normal 4 4 2 2 2 2 3" xfId="6558" xr:uid="{AD0A259A-566E-4B52-A8E3-3EF8BAA1EB51}"/>
    <cellStyle name="Normal 4 4 2 2 2 2 4" xfId="4290" xr:uid="{9E582CED-7FAA-4B6C-85E7-16E52BF7C826}"/>
    <cellStyle name="Normal 4 4 2 2 2 3" xfId="7692" xr:uid="{201F78F6-F5AE-4E8F-96DD-DA588958425A}"/>
    <cellStyle name="Normal 4 4 2 2 2 4" xfId="5424" xr:uid="{EA86F94B-FBDC-4B8F-B6A9-A94B2264DA66}"/>
    <cellStyle name="Normal 4 4 2 2 2 5" xfId="3156" xr:uid="{DB2D7016-F92D-4EA1-BAF3-EFDD2948BF31}"/>
    <cellStyle name="Normal 4 4 2 2 3" xfId="1177" xr:uid="{00000000-0005-0000-0000-0000C2070000}"/>
    <cellStyle name="Normal 4 4 2 2 3 2" xfId="2311" xr:uid="{00000000-0005-0000-0000-0000C3070000}"/>
    <cellStyle name="Normal 4 4 2 2 3 2 2" xfId="9115" xr:uid="{35E29C5D-0C14-4C29-A818-62FC4D5B4F75}"/>
    <cellStyle name="Normal 4 4 2 2 3 2 3" xfId="6847" xr:uid="{AF78BBD0-CD0B-404C-B53E-1A1A2EBD91EC}"/>
    <cellStyle name="Normal 4 4 2 2 3 2 4" xfId="4579" xr:uid="{5D214F06-D3F3-4DF1-A66C-4DA718792FB2}"/>
    <cellStyle name="Normal 4 4 2 2 3 3" xfId="7981" xr:uid="{1FDF7009-568D-491A-9ED9-8E651266975D}"/>
    <cellStyle name="Normal 4 4 2 2 3 4" xfId="5713" xr:uid="{DC3170AE-6F38-41C2-9DDC-57C2CC63FF34}"/>
    <cellStyle name="Normal 4 4 2 2 3 5" xfId="3445" xr:uid="{9F63211B-09A9-455E-93AC-DAA9AD8A8435}"/>
    <cellStyle name="Normal 4 4 2 2 4" xfId="1375" xr:uid="{00000000-0005-0000-0000-0000C4070000}"/>
    <cellStyle name="Normal 4 4 2 2 4 2" xfId="8179" xr:uid="{3323C2C6-83B0-4B13-85DE-3381B3B64B8F}"/>
    <cellStyle name="Normal 4 4 2 2 4 3" xfId="5911" xr:uid="{66E34B34-2370-4CE5-8320-2E0B6F70E580}"/>
    <cellStyle name="Normal 4 4 2 2 4 4" xfId="3643" xr:uid="{DF0ADA70-FDE2-452B-B0F5-254C7DCC33BC}"/>
    <cellStyle name="Normal 4 4 2 2 5" xfId="7045" xr:uid="{9905F82C-748E-4A83-88ED-5563C70A0F5F}"/>
    <cellStyle name="Normal 4 4 2 2 6" xfId="4777" xr:uid="{711BFF73-B385-4574-ABD7-D1CB6A7F419F}"/>
    <cellStyle name="Normal 4 4 2 2 7" xfId="2509" xr:uid="{D8D0A001-05BF-4310-AD18-53BFE04FA0CC}"/>
    <cellStyle name="Normal 4 4 2 3" xfId="328" xr:uid="{00000000-0005-0000-0000-0000C5070000}"/>
    <cellStyle name="Normal 4 4 2 3 2" xfId="1474" xr:uid="{00000000-0005-0000-0000-0000C6070000}"/>
    <cellStyle name="Normal 4 4 2 3 2 2" xfId="8278" xr:uid="{C13D6EA2-596F-4A93-88C1-0BE80DB1E413}"/>
    <cellStyle name="Normal 4 4 2 3 2 3" xfId="6010" xr:uid="{086B094B-1EA4-4F64-9C41-D3EDED76997F}"/>
    <cellStyle name="Normal 4 4 2 3 2 4" xfId="3742" xr:uid="{8BE4F95D-0B5D-4244-9872-B55B848FB5B8}"/>
    <cellStyle name="Normal 4 4 2 3 3" xfId="7144" xr:uid="{7A39CF94-A14B-4CF8-AAC5-C7420701E160}"/>
    <cellStyle name="Normal 4 4 2 3 4" xfId="4876" xr:uid="{7A8F51DF-064F-40D7-B93F-1CF4AF7E489A}"/>
    <cellStyle name="Normal 4 4 2 3 5" xfId="2608" xr:uid="{B50C2929-2A44-438C-8DF7-4EA51C1977B0}"/>
    <cellStyle name="Normal 4 4 2 4" xfId="442" xr:uid="{00000000-0005-0000-0000-0000C7070000}"/>
    <cellStyle name="Normal 4 4 2 4 2" xfId="1587" xr:uid="{00000000-0005-0000-0000-0000C8070000}"/>
    <cellStyle name="Normal 4 4 2 4 2 2" xfId="8391" xr:uid="{8D2ABF67-1606-43D2-AE12-2E965B899F33}"/>
    <cellStyle name="Normal 4 4 2 4 2 3" xfId="6123" xr:uid="{221531FF-15FA-426A-8152-F85DCD8C6F43}"/>
    <cellStyle name="Normal 4 4 2 4 2 4" xfId="3855" xr:uid="{5A9EF27B-84B6-4CE8-9690-BCFE5E2758C3}"/>
    <cellStyle name="Normal 4 4 2 4 3" xfId="7257" xr:uid="{73D75338-E6FF-42A4-88E0-A192125C57AE}"/>
    <cellStyle name="Normal 4 4 2 4 4" xfId="4989" xr:uid="{A140503C-AA49-47ED-B389-C3CE0D8BA64F}"/>
    <cellStyle name="Normal 4 4 2 4 5" xfId="2721" xr:uid="{B1AA4896-2E53-4A20-B744-E59B29446AFD}"/>
    <cellStyle name="Normal 4 4 2 5" xfId="1078" xr:uid="{00000000-0005-0000-0000-0000C9070000}"/>
    <cellStyle name="Normal 4 4 2 5 2" xfId="2212" xr:uid="{00000000-0005-0000-0000-0000CA070000}"/>
    <cellStyle name="Normal 4 4 2 5 2 2" xfId="9016" xr:uid="{E00987C5-D78A-4160-A237-6B65D5383EA6}"/>
    <cellStyle name="Normal 4 4 2 5 2 3" xfId="6748" xr:uid="{738F4EA8-8982-4FA2-9B64-198B8AEB4A36}"/>
    <cellStyle name="Normal 4 4 2 5 2 4" xfId="4480" xr:uid="{8D7550EC-2870-416C-977C-3F3E5A543AF3}"/>
    <cellStyle name="Normal 4 4 2 5 3" xfId="7882" xr:uid="{9FD621D3-AFA7-4767-96BC-9C2E2EBC2B9B}"/>
    <cellStyle name="Normal 4 4 2 5 4" xfId="5614" xr:uid="{720053C3-44EB-464B-89AA-F988AD5D708D}"/>
    <cellStyle name="Normal 4 4 2 5 5" xfId="3346" xr:uid="{6C8039DE-E24F-4217-BD3A-241F7A179546}"/>
    <cellStyle name="Normal 4 4 2 6" xfId="1276" xr:uid="{00000000-0005-0000-0000-0000CB070000}"/>
    <cellStyle name="Normal 4 4 2 6 2" xfId="8080" xr:uid="{59E395E5-4781-49BF-AB73-EF1C9216A87D}"/>
    <cellStyle name="Normal 4 4 2 6 3" xfId="5812" xr:uid="{CA30721A-051C-4380-94B1-65ACD483AAE3}"/>
    <cellStyle name="Normal 4 4 2 6 4" xfId="3544" xr:uid="{8B655117-CACB-40A6-B047-6A9252F5F2F0}"/>
    <cellStyle name="Normal 4 4 2 7" xfId="6946" xr:uid="{C828703D-2E74-4020-830A-28DDAAC1AB34}"/>
    <cellStyle name="Normal 4 4 2 8" xfId="4678" xr:uid="{E3914AE5-F05B-4C11-B2A0-B119C1B369AF}"/>
    <cellStyle name="Normal 4 4 2 9" xfId="2410" xr:uid="{E81C94D9-FA86-4E7A-87A1-65E9AE5EC820}"/>
    <cellStyle name="Normal 4 4 3" xfId="188" xr:uid="{00000000-0005-0000-0000-0000CC070000}"/>
    <cellStyle name="Normal 4 4 3 2" xfId="883" xr:uid="{00000000-0005-0000-0000-0000CD070000}"/>
    <cellStyle name="Normal 4 4 3 2 2" xfId="2023" xr:uid="{00000000-0005-0000-0000-0000CE070000}"/>
    <cellStyle name="Normal 4 4 3 2 2 2" xfId="8827" xr:uid="{D4C1210F-EB89-46F7-A7C4-D3D871B5710C}"/>
    <cellStyle name="Normal 4 4 3 2 2 3" xfId="6559" xr:uid="{BB017E29-3C0B-47C9-8D21-111FC8194E82}"/>
    <cellStyle name="Normal 4 4 3 2 2 4" xfId="4291" xr:uid="{F7BC396C-C3A8-4AEC-AD3A-391AB89C97E1}"/>
    <cellStyle name="Normal 4 4 3 2 3" xfId="7693" xr:uid="{73A98F47-B921-4453-BDA9-1EE7FBB3FAE7}"/>
    <cellStyle name="Normal 4 4 3 2 4" xfId="5425" xr:uid="{069FC812-68F8-4489-9C75-F6EB697570E2}"/>
    <cellStyle name="Normal 4 4 3 2 5" xfId="3157" xr:uid="{53430F68-DD82-4C20-869B-5F25478DF21A}"/>
    <cellStyle name="Normal 4 4 3 3" xfId="1136" xr:uid="{00000000-0005-0000-0000-0000CF070000}"/>
    <cellStyle name="Normal 4 4 3 3 2" xfId="2270" xr:uid="{00000000-0005-0000-0000-0000D0070000}"/>
    <cellStyle name="Normal 4 4 3 3 2 2" xfId="9074" xr:uid="{00A12FBB-342A-41CC-8DAE-32F57822FCF1}"/>
    <cellStyle name="Normal 4 4 3 3 2 3" xfId="6806" xr:uid="{28976EDB-E03B-4E4F-9A90-CC0582B400F2}"/>
    <cellStyle name="Normal 4 4 3 3 2 4" xfId="4538" xr:uid="{BE87E172-8071-45A9-8170-DB670FF86072}"/>
    <cellStyle name="Normal 4 4 3 3 3" xfId="7940" xr:uid="{B824D6C3-A7BB-4E86-BF34-0E16ED7446D8}"/>
    <cellStyle name="Normal 4 4 3 3 4" xfId="5672" xr:uid="{824A8146-004C-4D2F-84EA-B0826C91B4E1}"/>
    <cellStyle name="Normal 4 4 3 3 5" xfId="3404" xr:uid="{6F305FAE-131A-4664-8C11-19C82942C7C5}"/>
    <cellStyle name="Normal 4 4 3 4" xfId="1334" xr:uid="{00000000-0005-0000-0000-0000D1070000}"/>
    <cellStyle name="Normal 4 4 3 4 2" xfId="8138" xr:uid="{C5CECD7E-7B3B-424B-80DA-C259DD31DC79}"/>
    <cellStyle name="Normal 4 4 3 4 3" xfId="5870" xr:uid="{6FEE19A4-C796-4801-B948-9BFF2880F747}"/>
    <cellStyle name="Normal 4 4 3 4 4" xfId="3602" xr:uid="{696DCCB8-E3AE-4EBF-A8F0-094AB31109A1}"/>
    <cellStyle name="Normal 4 4 3 5" xfId="7004" xr:uid="{0DBF08CF-D226-4675-B5BC-67BC761B1DEA}"/>
    <cellStyle name="Normal 4 4 3 6" xfId="4736" xr:uid="{868FE9AA-B16F-4AD7-8E37-E3A2A7F84CD7}"/>
    <cellStyle name="Normal 4 4 3 7" xfId="2468" xr:uid="{3C37AD3B-7555-4FBE-B3B5-6166F540FE5A}"/>
    <cellStyle name="Normal 4 4 4" xfId="287" xr:uid="{00000000-0005-0000-0000-0000D2070000}"/>
    <cellStyle name="Normal 4 4 4 2" xfId="1433" xr:uid="{00000000-0005-0000-0000-0000D3070000}"/>
    <cellStyle name="Normal 4 4 4 2 2" xfId="8237" xr:uid="{DE977E5B-D5DF-4927-8F4D-C6D55EBE70C7}"/>
    <cellStyle name="Normal 4 4 4 2 3" xfId="5969" xr:uid="{710479A7-3726-47AD-88E1-2A679FE08BC9}"/>
    <cellStyle name="Normal 4 4 4 2 4" xfId="3701" xr:uid="{F1DA4FFD-B7AA-4C24-94B7-C99213E59CA5}"/>
    <cellStyle name="Normal 4 4 4 3" xfId="7103" xr:uid="{6567B30F-8093-4EB0-B9BC-997CFBB9E650}"/>
    <cellStyle name="Normal 4 4 4 4" xfId="4835" xr:uid="{A0CAEB07-0114-42CD-A736-FCE392296655}"/>
    <cellStyle name="Normal 4 4 4 5" xfId="2567" xr:uid="{031E2A97-2BE6-416B-8837-90CD6DDA8113}"/>
    <cellStyle name="Normal 4 4 5" xfId="401" xr:uid="{00000000-0005-0000-0000-0000D4070000}"/>
    <cellStyle name="Normal 4 4 5 2" xfId="1546" xr:uid="{00000000-0005-0000-0000-0000D5070000}"/>
    <cellStyle name="Normal 4 4 5 2 2" xfId="8350" xr:uid="{2CFE07EE-3E63-4D3B-9D14-6B3D27498310}"/>
    <cellStyle name="Normal 4 4 5 2 3" xfId="6082" xr:uid="{05BF9053-30F4-43F9-9EA0-5C5A3C314206}"/>
    <cellStyle name="Normal 4 4 5 2 4" xfId="3814" xr:uid="{A9F97E98-77D4-4235-A12F-84DFBFAAB713}"/>
    <cellStyle name="Normal 4 4 5 3" xfId="7216" xr:uid="{C44EA776-B256-445F-8899-48B5CB7099F7}"/>
    <cellStyle name="Normal 4 4 5 4" xfId="4948" xr:uid="{91364357-68F7-48E9-922F-92ED8FD4BE47}"/>
    <cellStyle name="Normal 4 4 5 5" xfId="2680" xr:uid="{29256DCB-59D3-4151-9B04-BECAF39B3786}"/>
    <cellStyle name="Normal 4 4 6" xfId="1037" xr:uid="{00000000-0005-0000-0000-0000D6070000}"/>
    <cellStyle name="Normal 4 4 6 2" xfId="2171" xr:uid="{00000000-0005-0000-0000-0000D7070000}"/>
    <cellStyle name="Normal 4 4 6 2 2" xfId="8975" xr:uid="{35572009-0BFB-4363-A488-197B87538A68}"/>
    <cellStyle name="Normal 4 4 6 2 3" xfId="6707" xr:uid="{738CE3E8-635D-4AC5-8E08-67C8FC687C81}"/>
    <cellStyle name="Normal 4 4 6 2 4" xfId="4439" xr:uid="{C5361490-41C3-4158-8C75-184A3A345D28}"/>
    <cellStyle name="Normal 4 4 6 3" xfId="7841" xr:uid="{9CFCE6CE-75EC-4037-B1FD-E26549C46A50}"/>
    <cellStyle name="Normal 4 4 6 4" xfId="5573" xr:uid="{F6AA4A11-2D3A-4F14-861F-858432A313AD}"/>
    <cellStyle name="Normal 4 4 6 5" xfId="3305" xr:uid="{7802E2FF-C080-409C-AD4B-7352BB9BF7F0}"/>
    <cellStyle name="Normal 4 4 7" xfId="1235" xr:uid="{00000000-0005-0000-0000-0000D8070000}"/>
    <cellStyle name="Normal 4 4 7 2" xfId="8039" xr:uid="{4AFE4001-9671-4242-9480-7AA0F76FD3B1}"/>
    <cellStyle name="Normal 4 4 7 3" xfId="5771" xr:uid="{DFEF51F4-EEAF-4100-8FB0-F2E2BF2EA23B}"/>
    <cellStyle name="Normal 4 4 7 4" xfId="3503" xr:uid="{FA174779-4125-48DB-95CC-DC0CE52DB3CB}"/>
    <cellStyle name="Normal 4 4 8" xfId="6905" xr:uid="{AA21BFAA-668D-4DCD-B575-0CAF0597C4EB}"/>
    <cellStyle name="Normal 4 4 9" xfId="4637" xr:uid="{367EF94A-87B0-414E-8A04-B24BC33EF0CA}"/>
    <cellStyle name="Normal 4 5" xfId="127" xr:uid="{00000000-0005-0000-0000-0000D9070000}"/>
    <cellStyle name="Normal 4 5 10" xfId="2407" xr:uid="{66017D9B-439A-4055-B78D-0659B1638A96}"/>
    <cellStyle name="Normal 4 5 2" xfId="226" xr:uid="{00000000-0005-0000-0000-0000DA070000}"/>
    <cellStyle name="Normal 4 5 2 2" xfId="884" xr:uid="{00000000-0005-0000-0000-0000DB070000}"/>
    <cellStyle name="Normal 4 5 2 2 2" xfId="885" xr:uid="{00000000-0005-0000-0000-0000DC070000}"/>
    <cellStyle name="Normal 4 5 2 2 2 2" xfId="2025" xr:uid="{00000000-0005-0000-0000-0000DD070000}"/>
    <cellStyle name="Normal 4 5 2 2 2 2 2" xfId="8829" xr:uid="{021C19BD-D9A9-4F85-ACB1-B70AC1354B56}"/>
    <cellStyle name="Normal 4 5 2 2 2 2 3" xfId="6561" xr:uid="{76C39B42-A987-406B-8797-5F7E37613D43}"/>
    <cellStyle name="Normal 4 5 2 2 2 2 4" xfId="4293" xr:uid="{F4E804AC-B742-4049-AD36-E721D52F12FB}"/>
    <cellStyle name="Normal 4 5 2 2 2 3" xfId="7695" xr:uid="{040E29C2-9258-4F40-91E1-AD00193B0106}"/>
    <cellStyle name="Normal 4 5 2 2 2 4" xfId="5427" xr:uid="{2D531803-4A00-47EC-B16F-6E71F3EB3BC3}"/>
    <cellStyle name="Normal 4 5 2 2 2 5" xfId="3159" xr:uid="{D437A5AF-D8C4-46BD-82EA-FF6F1BF5B899}"/>
    <cellStyle name="Normal 4 5 2 2 3" xfId="2024" xr:uid="{00000000-0005-0000-0000-0000DE070000}"/>
    <cellStyle name="Normal 4 5 2 2 3 2" xfId="8828" xr:uid="{0CA244AC-0F73-44A3-A7AD-7F69342D64FA}"/>
    <cellStyle name="Normal 4 5 2 2 3 3" xfId="6560" xr:uid="{FF69B830-02CD-411D-BDE8-CC10063D263D}"/>
    <cellStyle name="Normal 4 5 2 2 3 4" xfId="4292" xr:uid="{111CE173-07BF-45B4-B9CD-CE64746DB2BD}"/>
    <cellStyle name="Normal 4 5 2 2 4" xfId="7694" xr:uid="{197FCDA1-48E7-4FBC-B140-226AAF2A9BA2}"/>
    <cellStyle name="Normal 4 5 2 2 5" xfId="5426" xr:uid="{D37E9A87-6D3F-4623-919B-6CA373E694AC}"/>
    <cellStyle name="Normal 4 5 2 2 6" xfId="3158" xr:uid="{7B497E46-F05A-4777-A192-44468D2052DC}"/>
    <cellStyle name="Normal 4 5 2 3" xfId="886" xr:uid="{00000000-0005-0000-0000-0000DF070000}"/>
    <cellStyle name="Normal 4 5 2 3 2" xfId="2026" xr:uid="{00000000-0005-0000-0000-0000E0070000}"/>
    <cellStyle name="Normal 4 5 2 3 2 2" xfId="8830" xr:uid="{4C8F036C-38E3-4853-A2F5-B3018EA6EBB1}"/>
    <cellStyle name="Normal 4 5 2 3 2 3" xfId="6562" xr:uid="{92C64FA5-A47C-45D2-A614-F54E3535B9FB}"/>
    <cellStyle name="Normal 4 5 2 3 2 4" xfId="4294" xr:uid="{1FDE3E38-E819-406D-8786-F300013BA18E}"/>
    <cellStyle name="Normal 4 5 2 3 3" xfId="7696" xr:uid="{F3D660AB-389C-48D7-8495-90FD2B0AE913}"/>
    <cellStyle name="Normal 4 5 2 3 4" xfId="5428" xr:uid="{49564B28-7A8D-4330-88D4-641B2D805B05}"/>
    <cellStyle name="Normal 4 5 2 3 5" xfId="3160" xr:uid="{8651411E-DC53-4DA9-8110-B36958B5B770}"/>
    <cellStyle name="Normal 4 5 2 4" xfId="887" xr:uid="{00000000-0005-0000-0000-0000E1070000}"/>
    <cellStyle name="Normal 4 5 2 4 2" xfId="2027" xr:uid="{00000000-0005-0000-0000-0000E2070000}"/>
    <cellStyle name="Normal 4 5 2 4 2 2" xfId="8831" xr:uid="{198A054C-07E4-4F41-8B20-57DB49563FAB}"/>
    <cellStyle name="Normal 4 5 2 4 2 3" xfId="6563" xr:uid="{2E617A4E-B883-4219-9B11-E40D763CFB18}"/>
    <cellStyle name="Normal 4 5 2 4 2 4" xfId="4295" xr:uid="{7DA68086-5212-4B2F-BF98-EF840DDC370A}"/>
    <cellStyle name="Normal 4 5 2 4 3" xfId="7697" xr:uid="{0DF7F85D-41CF-417C-AB05-2F47E3D370BE}"/>
    <cellStyle name="Normal 4 5 2 4 4" xfId="5429" xr:uid="{C385E71E-8701-4D28-BB6A-953C18EB0D94}"/>
    <cellStyle name="Normal 4 5 2 4 5" xfId="3161" xr:uid="{E71D86B8-C592-42B3-B3F3-2A561F09C92D}"/>
    <cellStyle name="Normal 4 5 2 5" xfId="1174" xr:uid="{00000000-0005-0000-0000-0000E3070000}"/>
    <cellStyle name="Normal 4 5 2 5 2" xfId="2308" xr:uid="{00000000-0005-0000-0000-0000E4070000}"/>
    <cellStyle name="Normal 4 5 2 5 2 2" xfId="9112" xr:uid="{6EC35D1F-0D5A-40B7-B55E-CF4EE36C525B}"/>
    <cellStyle name="Normal 4 5 2 5 2 3" xfId="6844" xr:uid="{951723B1-D654-4DF5-9787-4B9F2FA3CE61}"/>
    <cellStyle name="Normal 4 5 2 5 2 4" xfId="4576" xr:uid="{BC34BEFE-B427-495D-8B7F-E6D7F9AE8BC6}"/>
    <cellStyle name="Normal 4 5 2 5 3" xfId="7978" xr:uid="{62B15CBB-3C85-446C-AABA-895EF596E51B}"/>
    <cellStyle name="Normal 4 5 2 5 4" xfId="5710" xr:uid="{DEBF1043-0A42-4ADA-AE79-7F8204A4D502}"/>
    <cellStyle name="Normal 4 5 2 5 5" xfId="3442" xr:uid="{64C52CAA-BB81-4693-98E4-10C823475D0F}"/>
    <cellStyle name="Normal 4 5 2 6" xfId="1372" xr:uid="{00000000-0005-0000-0000-0000E5070000}"/>
    <cellStyle name="Normal 4 5 2 6 2" xfId="8176" xr:uid="{5D95CE1C-8FAB-43E4-A4B7-3B0B9AAD5804}"/>
    <cellStyle name="Normal 4 5 2 6 3" xfId="5908" xr:uid="{7AC3B1AA-31CC-4B71-B678-972345994026}"/>
    <cellStyle name="Normal 4 5 2 6 4" xfId="3640" xr:uid="{567DB571-1987-4DC3-9ED6-0A8C6814CDD4}"/>
    <cellStyle name="Normal 4 5 2 7" xfId="7042" xr:uid="{51E186EE-07C3-4F04-8DEB-2E60DC9FB54C}"/>
    <cellStyle name="Normal 4 5 2 8" xfId="4774" xr:uid="{061BF445-926C-43B5-BA16-6406FD16223E}"/>
    <cellStyle name="Normal 4 5 2 9" xfId="2506" xr:uid="{4C457948-5E47-44E1-A6F9-D2B396323CB6}"/>
    <cellStyle name="Normal 4 5 3" xfId="325" xr:uid="{00000000-0005-0000-0000-0000E6070000}"/>
    <cellStyle name="Normal 4 5 3 2" xfId="888" xr:uid="{00000000-0005-0000-0000-0000E7070000}"/>
    <cellStyle name="Normal 4 5 3 2 2" xfId="2028" xr:uid="{00000000-0005-0000-0000-0000E8070000}"/>
    <cellStyle name="Normal 4 5 3 2 2 2" xfId="8832" xr:uid="{431C0A5C-B02C-4F37-8505-42C835D11A25}"/>
    <cellStyle name="Normal 4 5 3 2 2 3" xfId="6564" xr:uid="{95FE0D11-7B86-49B5-8308-91632A49D6EA}"/>
    <cellStyle name="Normal 4 5 3 2 2 4" xfId="4296" xr:uid="{90445DC5-73D0-409B-8C21-5F1CF322E28D}"/>
    <cellStyle name="Normal 4 5 3 2 3" xfId="7698" xr:uid="{074C20DE-8688-42E7-B9D0-010E52B21801}"/>
    <cellStyle name="Normal 4 5 3 2 4" xfId="5430" xr:uid="{BD43FFAD-535F-44A0-87BA-D8C0B8DF18A4}"/>
    <cellStyle name="Normal 4 5 3 2 5" xfId="3162" xr:uid="{7E23E1CC-5803-4115-825B-F05DEA97632F}"/>
    <cellStyle name="Normal 4 5 3 3" xfId="1471" xr:uid="{00000000-0005-0000-0000-0000E9070000}"/>
    <cellStyle name="Normal 4 5 3 3 2" xfId="8275" xr:uid="{4EF9A39C-80DA-44B4-83A3-35C3F606A7CD}"/>
    <cellStyle name="Normal 4 5 3 3 3" xfId="6007" xr:uid="{F60BB38B-27B9-4D45-8671-10F72045FDD2}"/>
    <cellStyle name="Normal 4 5 3 3 4" xfId="3739" xr:uid="{CB363A87-0B57-429C-B1B0-C90231E31AA8}"/>
    <cellStyle name="Normal 4 5 3 4" xfId="7141" xr:uid="{37A3E679-C411-4257-B7AE-12D9BA17A04C}"/>
    <cellStyle name="Normal 4 5 3 5" xfId="4873" xr:uid="{8F39A542-2D5E-49DA-9F3C-56C311FFA60D}"/>
    <cellStyle name="Normal 4 5 3 6" xfId="2605" xr:uid="{3A93D03A-10EB-4578-9E5F-EC9802C02683}"/>
    <cellStyle name="Normal 4 5 4" xfId="439" xr:uid="{00000000-0005-0000-0000-0000EA070000}"/>
    <cellStyle name="Normal 4 5 4 2" xfId="1584" xr:uid="{00000000-0005-0000-0000-0000EB070000}"/>
    <cellStyle name="Normal 4 5 4 2 2" xfId="8388" xr:uid="{65B0434B-CFB0-4992-90B9-0FE8DB33124D}"/>
    <cellStyle name="Normal 4 5 4 2 3" xfId="6120" xr:uid="{CF66DDD1-78AE-4C9F-8091-CF2A6CC357B9}"/>
    <cellStyle name="Normal 4 5 4 2 4" xfId="3852" xr:uid="{07470F8B-BE03-41B9-A667-A4EE7634F18F}"/>
    <cellStyle name="Normal 4 5 4 3" xfId="7254" xr:uid="{5147A6D7-6E8C-475E-98EC-716CE10F5162}"/>
    <cellStyle name="Normal 4 5 4 4" xfId="4986" xr:uid="{074486E1-FDD6-44C6-BFB9-7E972D75E61E}"/>
    <cellStyle name="Normal 4 5 4 5" xfId="2718" xr:uid="{2F71B4A1-77DE-4641-8B5B-C41350D911A6}"/>
    <cellStyle name="Normal 4 5 5" xfId="889" xr:uid="{00000000-0005-0000-0000-0000EC070000}"/>
    <cellStyle name="Normal 4 5 5 2" xfId="2029" xr:uid="{00000000-0005-0000-0000-0000ED070000}"/>
    <cellStyle name="Normal 4 5 5 2 2" xfId="8833" xr:uid="{2E49CE86-924C-43ED-8AA5-0677EEE9E1D3}"/>
    <cellStyle name="Normal 4 5 5 2 3" xfId="6565" xr:uid="{F3A013A1-9586-4196-922F-5688FFAD8FF9}"/>
    <cellStyle name="Normal 4 5 5 2 4" xfId="4297" xr:uid="{F2F5F40F-A3D4-4830-957D-697ACCEA7F15}"/>
    <cellStyle name="Normal 4 5 5 3" xfId="7699" xr:uid="{DDBEED77-FB05-4C7F-B9FE-7A3AA85C62B9}"/>
    <cellStyle name="Normal 4 5 5 4" xfId="5431" xr:uid="{602C4565-513D-4A47-A668-E4205C054901}"/>
    <cellStyle name="Normal 4 5 5 5" xfId="3163" xr:uid="{E8AFBAD3-12B0-4505-8B9B-DCF8D7411716}"/>
    <cellStyle name="Normal 4 5 6" xfId="1075" xr:uid="{00000000-0005-0000-0000-0000EE070000}"/>
    <cellStyle name="Normal 4 5 6 2" xfId="2209" xr:uid="{00000000-0005-0000-0000-0000EF070000}"/>
    <cellStyle name="Normal 4 5 6 2 2" xfId="9013" xr:uid="{7EB88EEB-6D83-46D0-9154-B904F4FBD783}"/>
    <cellStyle name="Normal 4 5 6 2 3" xfId="6745" xr:uid="{C3AC2F84-4C4A-4219-8DA4-68E5250BB77D}"/>
    <cellStyle name="Normal 4 5 6 2 4" xfId="4477" xr:uid="{6B349E76-C407-4C2E-8EF5-F44DDC9C99C3}"/>
    <cellStyle name="Normal 4 5 6 3" xfId="7879" xr:uid="{5235676F-483E-4B6C-ADF2-0664B1D3BE7F}"/>
    <cellStyle name="Normal 4 5 6 4" xfId="5611" xr:uid="{4B194694-F5BE-47B2-856C-BA023DD25AA3}"/>
    <cellStyle name="Normal 4 5 6 5" xfId="3343" xr:uid="{243B5D83-2B7A-43BB-9B5E-FC27F6BA4C6D}"/>
    <cellStyle name="Normal 4 5 7" xfId="1273" xr:uid="{00000000-0005-0000-0000-0000F0070000}"/>
    <cellStyle name="Normal 4 5 7 2" xfId="8077" xr:uid="{4CF3592F-703E-4F7D-8890-52917F139E91}"/>
    <cellStyle name="Normal 4 5 7 3" xfId="5809" xr:uid="{DFFEB109-8CEB-4D23-8067-762729BA071D}"/>
    <cellStyle name="Normal 4 5 7 4" xfId="3541" xr:uid="{B0E11146-E2A7-4FF7-B36F-23B32BAD4AE1}"/>
    <cellStyle name="Normal 4 5 8" xfId="6943" xr:uid="{BD905A5F-56ED-4048-BBEB-7543FE4A6A77}"/>
    <cellStyle name="Normal 4 5 9" xfId="4675" xr:uid="{D91DB1EA-8EAB-444F-A461-BE280DECEAB4}"/>
    <cellStyle name="Normal 4 6" xfId="146" xr:uid="{00000000-0005-0000-0000-0000F1070000}"/>
    <cellStyle name="Normal 4 6 2" xfId="345" xr:uid="{00000000-0005-0000-0000-0000F2070000}"/>
    <cellStyle name="Normal 4 6 2 2" xfId="890" xr:uid="{00000000-0005-0000-0000-0000F3070000}"/>
    <cellStyle name="Normal 4 6 2 2 2" xfId="2030" xr:uid="{00000000-0005-0000-0000-0000F4070000}"/>
    <cellStyle name="Normal 4 6 2 2 2 2" xfId="8834" xr:uid="{4CEB2177-9FDD-4A71-905F-B5882268BEB0}"/>
    <cellStyle name="Normal 4 6 2 2 2 3" xfId="6566" xr:uid="{785F2D53-901F-4BF1-81ED-6D2118C38486}"/>
    <cellStyle name="Normal 4 6 2 2 2 4" xfId="4298" xr:uid="{7B883E08-4D29-4191-878E-601D9FCBC628}"/>
    <cellStyle name="Normal 4 6 2 2 3" xfId="7700" xr:uid="{A75466EE-C089-4D58-A15A-2E89558D0398}"/>
    <cellStyle name="Normal 4 6 2 2 4" xfId="5432" xr:uid="{3C647768-C0DF-4084-B776-AFA03E934AAA}"/>
    <cellStyle name="Normal 4 6 2 2 5" xfId="3164" xr:uid="{675CC524-1936-43D1-9D9E-9E744D9A1069}"/>
    <cellStyle name="Normal 4 6 2 3" xfId="1490" xr:uid="{00000000-0005-0000-0000-0000F5070000}"/>
    <cellStyle name="Normal 4 6 2 3 2" xfId="8294" xr:uid="{12F1D295-19CA-4F9B-BB86-8D0EAAE96FA9}"/>
    <cellStyle name="Normal 4 6 2 3 3" xfId="6026" xr:uid="{3AAC9C5C-C705-45F7-8B39-1676252BEEFD}"/>
    <cellStyle name="Normal 4 6 2 3 4" xfId="3758" xr:uid="{E0CE4062-665A-477D-822E-9AC02BF2D58B}"/>
    <cellStyle name="Normal 4 6 2 4" xfId="7160" xr:uid="{6B1D2CBE-F2CD-4DC8-A8C2-E6FCEB6F0D10}"/>
    <cellStyle name="Normal 4 6 2 5" xfId="4892" xr:uid="{E09F9591-3B2F-4CBA-AAE4-6A260C6143CD}"/>
    <cellStyle name="Normal 4 6 2 6" xfId="2624" xr:uid="{5A22B1A1-078E-4095-8A6D-15D3A19EA134}"/>
    <cellStyle name="Normal 4 6 3" xfId="891" xr:uid="{00000000-0005-0000-0000-0000F6070000}"/>
    <cellStyle name="Normal 4 6 3 2" xfId="2031" xr:uid="{00000000-0005-0000-0000-0000F7070000}"/>
    <cellStyle name="Normal 4 6 3 2 2" xfId="8835" xr:uid="{2D74B82B-F8F6-43E4-8ECF-2EC2E538C97A}"/>
    <cellStyle name="Normal 4 6 3 2 3" xfId="6567" xr:uid="{FC38D7E4-EE3D-4427-97EF-3582C5705CB0}"/>
    <cellStyle name="Normal 4 6 3 2 4" xfId="4299" xr:uid="{B0AE258F-9C88-4C2D-BC07-9B583562A147}"/>
    <cellStyle name="Normal 4 6 3 3" xfId="7701" xr:uid="{A64BD807-91F5-4246-8035-BFE3D7A55D7D}"/>
    <cellStyle name="Normal 4 6 3 4" xfId="5433" xr:uid="{CF3D331F-1B59-4BFD-AE25-BAFD00DCC2D7}"/>
    <cellStyle name="Normal 4 6 3 5" xfId="3165" xr:uid="{CEACEEB6-6486-4000-8E0A-B58E8A4AE14E}"/>
    <cellStyle name="Normal 4 6 4" xfId="892" xr:uid="{00000000-0005-0000-0000-0000F8070000}"/>
    <cellStyle name="Normal 4 6 4 2" xfId="2032" xr:uid="{00000000-0005-0000-0000-0000F9070000}"/>
    <cellStyle name="Normal 4 6 4 2 2" xfId="8836" xr:uid="{C76147EF-6A6E-46E3-AA14-856C4AA58D17}"/>
    <cellStyle name="Normal 4 6 4 2 3" xfId="6568" xr:uid="{F6951CF4-BCFF-48B2-99B3-1DAA20F72FE4}"/>
    <cellStyle name="Normal 4 6 4 2 4" xfId="4300" xr:uid="{581D1B1B-8CF3-46DA-B1FE-815BB06B454A}"/>
    <cellStyle name="Normal 4 6 4 3" xfId="7702" xr:uid="{082223A2-0A8C-4434-8063-80DBAFBE9F0F}"/>
    <cellStyle name="Normal 4 6 4 4" xfId="5434" xr:uid="{B3589D7A-AE6C-4961-80BA-12EDA736585A}"/>
    <cellStyle name="Normal 4 6 4 5" xfId="3166" xr:uid="{B2FF231D-3C4D-410E-8FBB-7EC7E8C2BFD1}"/>
    <cellStyle name="Normal 4 6 5" xfId="1094" xr:uid="{00000000-0005-0000-0000-0000FA070000}"/>
    <cellStyle name="Normal 4 6 5 2" xfId="2228" xr:uid="{00000000-0005-0000-0000-0000FB070000}"/>
    <cellStyle name="Normal 4 6 5 2 2" xfId="9032" xr:uid="{7F5C53CB-BF93-4474-9331-EB4B63F7926B}"/>
    <cellStyle name="Normal 4 6 5 2 3" xfId="6764" xr:uid="{304833B3-08CD-4646-B1CF-51C2D5D6F2A8}"/>
    <cellStyle name="Normal 4 6 5 2 4" xfId="4496" xr:uid="{2DAB5D80-CC82-4104-8A54-03A0655DB009}"/>
    <cellStyle name="Normal 4 6 5 3" xfId="7898" xr:uid="{1327E74B-A631-4701-AB60-53EA8F87DF23}"/>
    <cellStyle name="Normal 4 6 5 4" xfId="5630" xr:uid="{6B949D9A-C1AA-4B1A-9F13-0DA58B9C45C3}"/>
    <cellStyle name="Normal 4 6 5 5" xfId="3362" xr:uid="{C8572D69-3BD4-4328-AA5D-55F83A9F46A5}"/>
    <cellStyle name="Normal 4 6 6" xfId="1292" xr:uid="{00000000-0005-0000-0000-0000FC070000}"/>
    <cellStyle name="Normal 4 6 6 2" xfId="8096" xr:uid="{E9C320AF-28AC-484C-BD52-C5D4CAB1749B}"/>
    <cellStyle name="Normal 4 6 6 3" xfId="5828" xr:uid="{3022340A-D718-4607-BB1A-FEC2664B0572}"/>
    <cellStyle name="Normal 4 6 6 4" xfId="3560" xr:uid="{41268C9E-3EF6-4B4B-8D8F-1B8EC9E2432C}"/>
    <cellStyle name="Normal 4 6 7" xfId="6962" xr:uid="{FECBBA81-D33D-4B4B-9C3D-FA1703F3CCEB}"/>
    <cellStyle name="Normal 4 6 8" xfId="4694" xr:uid="{B5A697CA-6AE9-4F43-B0A2-D4047BD9E0CF}"/>
    <cellStyle name="Normal 4 6 9" xfId="2426" xr:uid="{ABDD7EC4-5E75-448C-A828-B8672310BF39}"/>
    <cellStyle name="Normal 4 7" xfId="245" xr:uid="{00000000-0005-0000-0000-0000FD070000}"/>
    <cellStyle name="Normal 4 7 2" xfId="893" xr:uid="{00000000-0005-0000-0000-0000FE070000}"/>
    <cellStyle name="Normal 4 7 2 2" xfId="894" xr:uid="{00000000-0005-0000-0000-0000FF070000}"/>
    <cellStyle name="Normal 4 7 2 2 2" xfId="2034" xr:uid="{00000000-0005-0000-0000-000000080000}"/>
    <cellStyle name="Normal 4 7 2 2 2 2" xfId="8838" xr:uid="{C35208A2-7822-42BD-9CBA-47D1A0ADCFAF}"/>
    <cellStyle name="Normal 4 7 2 2 2 3" xfId="6570" xr:uid="{6E33DF0A-12EA-4B39-993F-1CE27D42C5C9}"/>
    <cellStyle name="Normal 4 7 2 2 2 4" xfId="4302" xr:uid="{EACCC2AA-2788-4FC5-9978-8CAFD637AE2D}"/>
    <cellStyle name="Normal 4 7 2 2 3" xfId="7704" xr:uid="{11390962-0B8F-4A4F-9F89-0CA2F6EC9EC1}"/>
    <cellStyle name="Normal 4 7 2 2 4" xfId="5436" xr:uid="{70F3C6CE-3A75-4C8C-A4E9-5BD5192C5D71}"/>
    <cellStyle name="Normal 4 7 2 2 5" xfId="3168" xr:uid="{A9A8297E-BA4F-4FC3-B0E4-D1248103539F}"/>
    <cellStyle name="Normal 4 7 2 3" xfId="2033" xr:uid="{00000000-0005-0000-0000-000001080000}"/>
    <cellStyle name="Normal 4 7 2 3 2" xfId="8837" xr:uid="{EF8B9809-E704-4267-A26A-45B874E160A0}"/>
    <cellStyle name="Normal 4 7 2 3 3" xfId="6569" xr:uid="{4BF7CA92-221C-4DAF-8774-15314B02CC8B}"/>
    <cellStyle name="Normal 4 7 2 3 4" xfId="4301" xr:uid="{B58B3673-0BD0-4D70-8A81-925006A7E4EF}"/>
    <cellStyle name="Normal 4 7 2 4" xfId="7703" xr:uid="{93AE8519-ADE5-4E53-A6C6-3ACABB36D9F3}"/>
    <cellStyle name="Normal 4 7 2 5" xfId="5435" xr:uid="{78A1BB48-C5C4-45D4-8E85-C5C70A73CC27}"/>
    <cellStyle name="Normal 4 7 2 6" xfId="3167" xr:uid="{73D06C95-06C9-441A-BBD3-E4EBB96836EF}"/>
    <cellStyle name="Normal 4 7 3" xfId="895" xr:uid="{00000000-0005-0000-0000-000002080000}"/>
    <cellStyle name="Normal 4 7 3 2" xfId="2035" xr:uid="{00000000-0005-0000-0000-000003080000}"/>
    <cellStyle name="Normal 4 7 3 2 2" xfId="8839" xr:uid="{766F2F91-45EA-41FB-8E94-1DAD7053971B}"/>
    <cellStyle name="Normal 4 7 3 2 3" xfId="6571" xr:uid="{9B9ABBBD-BBCA-46B5-A7AD-F3C7137B6768}"/>
    <cellStyle name="Normal 4 7 3 2 4" xfId="4303" xr:uid="{321A6859-64EA-4FEA-9ED5-781EE9E57341}"/>
    <cellStyle name="Normal 4 7 3 3" xfId="7705" xr:uid="{6600F2E3-9206-4DF2-B0AC-D46D30C57357}"/>
    <cellStyle name="Normal 4 7 3 4" xfId="5437" xr:uid="{27D37DE1-EA9E-4891-923E-17FD54939D82}"/>
    <cellStyle name="Normal 4 7 3 5" xfId="3169" xr:uid="{2DDA8B7F-4D97-429F-B194-3E6A77A9A5EE}"/>
    <cellStyle name="Normal 4 7 4" xfId="896" xr:uid="{00000000-0005-0000-0000-000004080000}"/>
    <cellStyle name="Normal 4 7 4 2" xfId="2036" xr:uid="{00000000-0005-0000-0000-000005080000}"/>
    <cellStyle name="Normal 4 7 4 2 2" xfId="8840" xr:uid="{5A837DC6-25A0-4327-BFE4-96B79B3098AC}"/>
    <cellStyle name="Normal 4 7 4 2 3" xfId="6572" xr:uid="{9F548714-4BD2-4856-9440-661055AA976D}"/>
    <cellStyle name="Normal 4 7 4 2 4" xfId="4304" xr:uid="{D22B0702-4A8D-4484-9011-6AE8AB81540D}"/>
    <cellStyle name="Normal 4 7 4 3" xfId="7706" xr:uid="{FB7D16D8-F3EA-4225-9039-48A43BBA6E3B}"/>
    <cellStyle name="Normal 4 7 4 4" xfId="5438" xr:uid="{C53C2AE7-FF48-490E-AFFD-7AAF3944ABA7}"/>
    <cellStyle name="Normal 4 7 4 5" xfId="3170" xr:uid="{EC24C0A7-3641-41F9-8D65-93EBEFD6DD8C}"/>
    <cellStyle name="Normal 4 7 5" xfId="1391" xr:uid="{00000000-0005-0000-0000-000006080000}"/>
    <cellStyle name="Normal 4 7 5 2" xfId="8195" xr:uid="{25C7BEC6-918F-403F-B40A-6D6F17CC6B49}"/>
    <cellStyle name="Normal 4 7 5 3" xfId="5927" xr:uid="{813EE9DF-215E-4BCD-AA10-5DFB4E167BC1}"/>
    <cellStyle name="Normal 4 7 5 4" xfId="3659" xr:uid="{CAAD7239-4687-406E-B4D6-60B1ED137E49}"/>
    <cellStyle name="Normal 4 7 6" xfId="7061" xr:uid="{0A2423DC-E604-4F77-B49D-C51C45DA1293}"/>
    <cellStyle name="Normal 4 7 7" xfId="4793" xr:uid="{54BA3543-578E-4E2F-8551-5B28F9E1FA17}"/>
    <cellStyle name="Normal 4 7 8" xfId="2525" xr:uid="{6FBE3CF6-9D21-475D-8B3E-089482852A58}"/>
    <cellStyle name="Normal 4 8" xfId="359" xr:uid="{00000000-0005-0000-0000-000007080000}"/>
    <cellStyle name="Normal 4 8 2" xfId="897" xr:uid="{00000000-0005-0000-0000-000008080000}"/>
    <cellStyle name="Normal 4 8 2 2" xfId="898" xr:uid="{00000000-0005-0000-0000-000009080000}"/>
    <cellStyle name="Normal 4 8 2 2 2" xfId="2038" xr:uid="{00000000-0005-0000-0000-00000A080000}"/>
    <cellStyle name="Normal 4 8 2 2 2 2" xfId="8842" xr:uid="{DEEF7BD3-2F88-40C5-AD81-9134C0C59D11}"/>
    <cellStyle name="Normal 4 8 2 2 2 3" xfId="6574" xr:uid="{E1826F4A-648A-416A-BDC9-C24AD53D92EE}"/>
    <cellStyle name="Normal 4 8 2 2 2 4" xfId="4306" xr:uid="{3B2F82D9-7546-41DB-BEFC-071288161DFB}"/>
    <cellStyle name="Normal 4 8 2 2 3" xfId="7708" xr:uid="{A654059F-2FDD-4B05-AD7C-E09B5CC08856}"/>
    <cellStyle name="Normal 4 8 2 2 4" xfId="5440" xr:uid="{DE197B5C-E94A-4A86-8296-002D5C24E090}"/>
    <cellStyle name="Normal 4 8 2 2 5" xfId="3172" xr:uid="{951C2FA2-1C9B-4319-B69E-03F839689E75}"/>
    <cellStyle name="Normal 4 8 2 3" xfId="2037" xr:uid="{00000000-0005-0000-0000-00000B080000}"/>
    <cellStyle name="Normal 4 8 2 3 2" xfId="8841" xr:uid="{1AD47F63-1191-4E0B-9D1C-34890F5EB352}"/>
    <cellStyle name="Normal 4 8 2 3 3" xfId="6573" xr:uid="{6DB1AA6B-054F-4B5F-84E2-F2910190D73D}"/>
    <cellStyle name="Normal 4 8 2 3 4" xfId="4305" xr:uid="{82CC2688-DA6D-47AB-953A-E3C4DD93EE37}"/>
    <cellStyle name="Normal 4 8 2 4" xfId="7707" xr:uid="{4AFA4DA3-42B4-4561-AD95-4869C07EF609}"/>
    <cellStyle name="Normal 4 8 2 5" xfId="5439" xr:uid="{80FDE053-837C-43D1-82E4-67225DD86349}"/>
    <cellStyle name="Normal 4 8 2 6" xfId="3171" xr:uid="{AB49CDC1-66D4-4A6F-98C8-B1340BF6E1E4}"/>
    <cellStyle name="Normal 4 8 3" xfId="899" xr:uid="{00000000-0005-0000-0000-00000C080000}"/>
    <cellStyle name="Normal 4 8 3 2" xfId="2039" xr:uid="{00000000-0005-0000-0000-00000D080000}"/>
    <cellStyle name="Normal 4 8 3 2 2" xfId="8843" xr:uid="{E6FF0461-0BA9-4F5E-870C-CA8CC77D01E0}"/>
    <cellStyle name="Normal 4 8 3 2 3" xfId="6575" xr:uid="{BB495B41-9A39-47B0-A502-2EE1EF37685B}"/>
    <cellStyle name="Normal 4 8 3 2 4" xfId="4307" xr:uid="{02D5F3BB-19F2-41B5-AE99-6FA53CCD2EE6}"/>
    <cellStyle name="Normal 4 8 3 3" xfId="7709" xr:uid="{4CB53046-84B0-400A-A41E-77F675D7C169}"/>
    <cellStyle name="Normal 4 8 3 4" xfId="5441" xr:uid="{62DD7196-B3B7-42F7-9943-0C7A6465B60A}"/>
    <cellStyle name="Normal 4 8 3 5" xfId="3173" xr:uid="{0C27FEA1-2732-4B0F-9FA9-1D992956A128}"/>
    <cellStyle name="Normal 4 8 4" xfId="900" xr:uid="{00000000-0005-0000-0000-00000E080000}"/>
    <cellStyle name="Normal 4 8 4 2" xfId="2040" xr:uid="{00000000-0005-0000-0000-00000F080000}"/>
    <cellStyle name="Normal 4 8 4 2 2" xfId="8844" xr:uid="{59A24E34-C8A4-4D33-A4B5-D994D202B7AB}"/>
    <cellStyle name="Normal 4 8 4 2 3" xfId="6576" xr:uid="{30FBEB28-5D9D-4A1D-95CE-204C629515A3}"/>
    <cellStyle name="Normal 4 8 4 2 4" xfId="4308" xr:uid="{92573792-CADA-4566-BBE6-1CD9A852A7AD}"/>
    <cellStyle name="Normal 4 8 4 3" xfId="7710" xr:uid="{8FFB1E7B-BE41-4FA3-BD97-8FF80A169B8E}"/>
    <cellStyle name="Normal 4 8 4 4" xfId="5442" xr:uid="{7C1F0A00-2B1C-458A-AE3F-9BC04EBE5604}"/>
    <cellStyle name="Normal 4 8 4 5" xfId="3174" xr:uid="{F465DB1C-EA6E-4F12-B088-15CADFB5F3F2}"/>
    <cellStyle name="Normal 4 8 5" xfId="1504" xr:uid="{00000000-0005-0000-0000-000010080000}"/>
    <cellStyle name="Normal 4 8 5 2" xfId="8308" xr:uid="{BD0B0F5F-97C9-44F0-969A-4F50FD4B46FE}"/>
    <cellStyle name="Normal 4 8 5 3" xfId="6040" xr:uid="{172FF7DB-7E4A-4FFC-BA58-DAC6241A5FEF}"/>
    <cellStyle name="Normal 4 8 5 4" xfId="3772" xr:uid="{EDA727C2-8E5D-4ECB-968C-1AD3396F0288}"/>
    <cellStyle name="Normal 4 8 6" xfId="7174" xr:uid="{1443652D-2638-454C-B98B-8CB75644CFBF}"/>
    <cellStyle name="Normal 4 8 7" xfId="4906" xr:uid="{60AAD60B-B2BA-4442-A6A1-AC2952693E1C}"/>
    <cellStyle name="Normal 4 8 8" xfId="2638" xr:uid="{1E1406D6-8D56-4145-BDAA-3A82CE777677}"/>
    <cellStyle name="Normal 4 9" xfId="901" xr:uid="{00000000-0005-0000-0000-000011080000}"/>
    <cellStyle name="Normal 4 9 2" xfId="902" xr:uid="{00000000-0005-0000-0000-000012080000}"/>
    <cellStyle name="Normal 4 9 2 2" xfId="2042" xr:uid="{00000000-0005-0000-0000-000013080000}"/>
    <cellStyle name="Normal 4 9 2 2 2" xfId="8846" xr:uid="{FEFDE0C1-E731-4683-89CF-AB58C37809E2}"/>
    <cellStyle name="Normal 4 9 2 2 3" xfId="6578" xr:uid="{26C51A3B-9FDD-46C4-B6B0-797190975FF1}"/>
    <cellStyle name="Normal 4 9 2 2 4" xfId="4310" xr:uid="{F3360B65-A8EB-4275-8EE3-BC3134A29745}"/>
    <cellStyle name="Normal 4 9 2 3" xfId="7712" xr:uid="{1F24DB6D-862C-4CD9-8003-CB3E49ED2FDC}"/>
    <cellStyle name="Normal 4 9 2 4" xfId="5444" xr:uid="{700E515E-09B7-4CB5-823D-BCC5EE23EC3F}"/>
    <cellStyle name="Normal 4 9 2 5" xfId="3176" xr:uid="{BD4E01A1-ED34-4AC0-B243-09C8EA230DDF}"/>
    <cellStyle name="Normal 4 9 3" xfId="2041" xr:uid="{00000000-0005-0000-0000-000014080000}"/>
    <cellStyle name="Normal 4 9 3 2" xfId="8845" xr:uid="{11AB97A8-7BB5-48C8-8DEB-6F988C9BCC55}"/>
    <cellStyle name="Normal 4 9 3 3" xfId="6577" xr:uid="{473B9DA9-DAC7-40EC-8DF9-BE1F646334AA}"/>
    <cellStyle name="Normal 4 9 3 4" xfId="4309" xr:uid="{8787FE38-9680-4D44-9DF6-6871CE9009A7}"/>
    <cellStyle name="Normal 4 9 4" xfId="7711" xr:uid="{DC17889F-6137-4EB1-8280-E25E841A642A}"/>
    <cellStyle name="Normal 4 9 5" xfId="5443" xr:uid="{E1845ABC-577B-4EBB-91B6-93C409B7DB92}"/>
    <cellStyle name="Normal 4 9 6" xfId="3175" xr:uid="{A96379C1-959B-402F-8EFD-B36A8F815FC7}"/>
    <cellStyle name="Normal 5" xfId="903" xr:uid="{00000000-0005-0000-0000-000015080000}"/>
    <cellStyle name="Normal 6" xfId="904" xr:uid="{00000000-0005-0000-0000-000016080000}"/>
    <cellStyle name="Normal 6 10" xfId="3177" xr:uid="{AF917549-4C93-4BAC-823F-A0A2B4AA7075}"/>
    <cellStyle name="Normal 6 2" xfId="905" xr:uid="{00000000-0005-0000-0000-000017080000}"/>
    <cellStyle name="Normal 6 2 2" xfId="906" xr:uid="{00000000-0005-0000-0000-000018080000}"/>
    <cellStyle name="Normal 6 2 2 2" xfId="907" xr:uid="{00000000-0005-0000-0000-000019080000}"/>
    <cellStyle name="Normal 6 2 2 2 2" xfId="908" xr:uid="{00000000-0005-0000-0000-00001A080000}"/>
    <cellStyle name="Normal 6 2 2 2 2 2" xfId="2047" xr:uid="{00000000-0005-0000-0000-00001B080000}"/>
    <cellStyle name="Normal 6 2 2 2 2 2 2" xfId="8851" xr:uid="{421F3290-0A32-4A5C-B307-96C180E2976F}"/>
    <cellStyle name="Normal 6 2 2 2 2 2 3" xfId="6583" xr:uid="{C3C3198C-7FB6-4F69-BD5A-870FD9F1B337}"/>
    <cellStyle name="Normal 6 2 2 2 2 2 4" xfId="4315" xr:uid="{47EF98E3-A4B0-47C7-820A-E134FBDFE016}"/>
    <cellStyle name="Normal 6 2 2 2 2 3" xfId="7717" xr:uid="{09AA23D6-032C-4E9A-9E39-2B9E68ECEC6D}"/>
    <cellStyle name="Normal 6 2 2 2 2 4" xfId="5449" xr:uid="{7B224632-E6C2-4CC7-B518-11B95632C975}"/>
    <cellStyle name="Normal 6 2 2 2 2 5" xfId="3181" xr:uid="{86A04DEF-80E6-4257-9A28-5D37DCD7C229}"/>
    <cellStyle name="Normal 6 2 2 2 3" xfId="2046" xr:uid="{00000000-0005-0000-0000-00001C080000}"/>
    <cellStyle name="Normal 6 2 2 2 3 2" xfId="8850" xr:uid="{DEE093F8-AF51-4C24-A3E5-F33E7AD2A1D6}"/>
    <cellStyle name="Normal 6 2 2 2 3 3" xfId="6582" xr:uid="{CBA8537F-3B2C-435A-BD90-0CA5DF0EFF35}"/>
    <cellStyle name="Normal 6 2 2 2 3 4" xfId="4314" xr:uid="{DB1512E2-DC1D-4FCD-985B-450CF88115A3}"/>
    <cellStyle name="Normal 6 2 2 2 4" xfId="7716" xr:uid="{B4409294-68B5-4E35-997B-11521DE771F8}"/>
    <cellStyle name="Normal 6 2 2 2 5" xfId="5448" xr:uid="{050BEC75-D25E-40EC-BD20-6A6D94B4AA75}"/>
    <cellStyle name="Normal 6 2 2 2 6" xfId="3180" xr:uid="{D11B26AE-BB3D-4FD9-A26F-C8B55AB76B0A}"/>
    <cellStyle name="Normal 6 2 2 3" xfId="909" xr:uid="{00000000-0005-0000-0000-00001D080000}"/>
    <cellStyle name="Normal 6 2 2 3 2" xfId="2048" xr:uid="{00000000-0005-0000-0000-00001E080000}"/>
    <cellStyle name="Normal 6 2 2 3 2 2" xfId="8852" xr:uid="{F1971B5E-A51C-4370-B75F-16AC1BDDC570}"/>
    <cellStyle name="Normal 6 2 2 3 2 3" xfId="6584" xr:uid="{0CB16E2E-B2E1-49C8-8391-0B50BEDA9C56}"/>
    <cellStyle name="Normal 6 2 2 3 2 4" xfId="4316" xr:uid="{8D3D25E9-79B5-4BEF-A57A-56CDF0D5A992}"/>
    <cellStyle name="Normal 6 2 2 3 3" xfId="7718" xr:uid="{13697EF4-DF57-47EC-A167-274CAD4CA586}"/>
    <cellStyle name="Normal 6 2 2 3 4" xfId="5450" xr:uid="{B2C7D340-7728-475C-BD1A-6B5C72498D05}"/>
    <cellStyle name="Normal 6 2 2 3 5" xfId="3182" xr:uid="{B5197B22-C116-4948-BCFB-FAB5EB23AFF6}"/>
    <cellStyle name="Normal 6 2 2 4" xfId="910" xr:uid="{00000000-0005-0000-0000-00001F080000}"/>
    <cellStyle name="Normal 6 2 2 4 2" xfId="2049" xr:uid="{00000000-0005-0000-0000-000020080000}"/>
    <cellStyle name="Normal 6 2 2 4 2 2" xfId="8853" xr:uid="{5A0CB9C0-6C58-48AA-B5FA-40E317559452}"/>
    <cellStyle name="Normal 6 2 2 4 2 3" xfId="6585" xr:uid="{12AF1914-5CC3-4ED5-8286-4D0906F7485E}"/>
    <cellStyle name="Normal 6 2 2 4 2 4" xfId="4317" xr:uid="{A57388F2-9E64-44F4-9894-BEF4322F6AC4}"/>
    <cellStyle name="Normal 6 2 2 4 3" xfId="7719" xr:uid="{C6751F3F-FD9B-4A0D-862C-63C8CCBD73CA}"/>
    <cellStyle name="Normal 6 2 2 4 4" xfId="5451" xr:uid="{076753C0-52F9-4B48-BA04-C585073CD696}"/>
    <cellStyle name="Normal 6 2 2 4 5" xfId="3183" xr:uid="{29D9CAFA-1E5B-4AE4-B4D9-ECA34688A3AA}"/>
    <cellStyle name="Normal 6 2 2 5" xfId="2045" xr:uid="{00000000-0005-0000-0000-000021080000}"/>
    <cellStyle name="Normal 6 2 2 5 2" xfId="8849" xr:uid="{CC922F55-0E1D-44AC-8CE4-5E21A900090D}"/>
    <cellStyle name="Normal 6 2 2 5 3" xfId="6581" xr:uid="{0B6DC1BC-60AF-42F1-803C-A0479E9EA27C}"/>
    <cellStyle name="Normal 6 2 2 5 4" xfId="4313" xr:uid="{ABD0ADB4-FCB3-4AEA-8379-416F7A9ABD64}"/>
    <cellStyle name="Normal 6 2 2 6" xfId="7715" xr:uid="{43897AF0-E5F7-4A55-8C9D-3ECDE56822D1}"/>
    <cellStyle name="Normal 6 2 2 7" xfId="5447" xr:uid="{25C63988-5428-4556-8511-C93B58EC0BE7}"/>
    <cellStyle name="Normal 6 2 2 8" xfId="3179" xr:uid="{D7796783-A873-4C2A-922F-0267089BCF25}"/>
    <cellStyle name="Normal 6 2 3" xfId="911" xr:uid="{00000000-0005-0000-0000-000022080000}"/>
    <cellStyle name="Normal 6 2 3 2" xfId="912" xr:uid="{00000000-0005-0000-0000-000023080000}"/>
    <cellStyle name="Normal 6 2 3 2 2" xfId="2051" xr:uid="{00000000-0005-0000-0000-000024080000}"/>
    <cellStyle name="Normal 6 2 3 2 2 2" xfId="8855" xr:uid="{B6FE56EB-0E77-4446-9FA6-78BA872FBC0A}"/>
    <cellStyle name="Normal 6 2 3 2 2 3" xfId="6587" xr:uid="{63803EF6-CCE8-4F9A-A015-7BE3C89C2309}"/>
    <cellStyle name="Normal 6 2 3 2 2 4" xfId="4319" xr:uid="{72FE096B-A8D5-41EC-995D-75F3B3F475A7}"/>
    <cellStyle name="Normal 6 2 3 2 3" xfId="7721" xr:uid="{13C3D7DD-ACC3-473E-969A-FCBCF3FD6D57}"/>
    <cellStyle name="Normal 6 2 3 2 4" xfId="5453" xr:uid="{EBD8628B-0246-4783-9886-D3BCC71488EA}"/>
    <cellStyle name="Normal 6 2 3 2 5" xfId="3185" xr:uid="{07C6154B-B43B-4692-A87A-D44CAC549916}"/>
    <cellStyle name="Normal 6 2 3 3" xfId="2050" xr:uid="{00000000-0005-0000-0000-000025080000}"/>
    <cellStyle name="Normal 6 2 3 3 2" xfId="8854" xr:uid="{17261733-B4CA-428D-9F0A-B6DEE2584C73}"/>
    <cellStyle name="Normal 6 2 3 3 3" xfId="6586" xr:uid="{E121D552-6F2A-4A3B-965D-62A33AE2FB09}"/>
    <cellStyle name="Normal 6 2 3 3 4" xfId="4318" xr:uid="{DC231FFF-F59F-49B1-89F6-5458A4695D44}"/>
    <cellStyle name="Normal 6 2 3 4" xfId="7720" xr:uid="{FE85CB0D-A801-45A2-A53C-3C01A85B061E}"/>
    <cellStyle name="Normal 6 2 3 5" xfId="5452" xr:uid="{FF77AD25-E253-427F-BF3E-7DE452374446}"/>
    <cellStyle name="Normal 6 2 3 6" xfId="3184" xr:uid="{F6CE8675-7B78-416D-8977-04511668E751}"/>
    <cellStyle name="Normal 6 2 4" xfId="913" xr:uid="{00000000-0005-0000-0000-000026080000}"/>
    <cellStyle name="Normal 6 2 4 2" xfId="2052" xr:uid="{00000000-0005-0000-0000-000027080000}"/>
    <cellStyle name="Normal 6 2 4 2 2" xfId="8856" xr:uid="{644E0660-D2F1-487B-96BD-34F5F6C11D84}"/>
    <cellStyle name="Normal 6 2 4 2 3" xfId="6588" xr:uid="{AE969219-FBAC-4A9D-9A3F-291EA768CB31}"/>
    <cellStyle name="Normal 6 2 4 2 4" xfId="4320" xr:uid="{A3A5E03A-2472-434A-BAFA-AF116A891266}"/>
    <cellStyle name="Normal 6 2 4 3" xfId="7722" xr:uid="{8E660A2F-F386-47FE-8366-A6EC942D4D19}"/>
    <cellStyle name="Normal 6 2 4 4" xfId="5454" xr:uid="{F8E0B497-2F58-44B5-9465-66174A399E56}"/>
    <cellStyle name="Normal 6 2 4 5" xfId="3186" xr:uid="{605FE440-4019-484D-BE6B-167BF3DCCACD}"/>
    <cellStyle name="Normal 6 2 5" xfId="914" xr:uid="{00000000-0005-0000-0000-000028080000}"/>
    <cellStyle name="Normal 6 2 5 2" xfId="2053" xr:uid="{00000000-0005-0000-0000-000029080000}"/>
    <cellStyle name="Normal 6 2 5 2 2" xfId="8857" xr:uid="{AC9AFE52-FAF3-4B88-A837-C6528624BAF8}"/>
    <cellStyle name="Normal 6 2 5 2 3" xfId="6589" xr:uid="{89E6346F-477A-4321-A91B-C26C87466CC2}"/>
    <cellStyle name="Normal 6 2 5 2 4" xfId="4321" xr:uid="{DF221797-60FF-40F9-86F1-9E1B30A527C2}"/>
    <cellStyle name="Normal 6 2 5 3" xfId="7723" xr:uid="{F2A53590-963B-4AA2-ABFE-A4FA0E578DD8}"/>
    <cellStyle name="Normal 6 2 5 4" xfId="5455" xr:uid="{C0CAB04C-4346-4D55-98F2-C8A6E61F005E}"/>
    <cellStyle name="Normal 6 2 5 5" xfId="3187" xr:uid="{95225061-3650-4599-9D48-6C2D9D8C51E4}"/>
    <cellStyle name="Normal 6 2 6" xfId="2044" xr:uid="{00000000-0005-0000-0000-00002A080000}"/>
    <cellStyle name="Normal 6 2 6 2" xfId="8848" xr:uid="{432D7117-E3DF-442E-8F12-E0C9EDCAF270}"/>
    <cellStyle name="Normal 6 2 6 3" xfId="6580" xr:uid="{BC290886-7A52-4B06-8BAF-C4E3DA0A4C88}"/>
    <cellStyle name="Normal 6 2 6 4" xfId="4312" xr:uid="{A30BA0F6-A2D6-4826-8BB4-052A12DE6AAB}"/>
    <cellStyle name="Normal 6 2 7" xfId="7714" xr:uid="{3F91A2E3-EB4C-4715-BC3F-A70529FA1195}"/>
    <cellStyle name="Normal 6 2 8" xfId="5446" xr:uid="{98D473D7-90CB-42B1-8C34-63AF90708981}"/>
    <cellStyle name="Normal 6 2 9" xfId="3178" xr:uid="{817C85FA-3C2D-4BDD-BB85-ADB48A593F38}"/>
    <cellStyle name="Normal 6 3" xfId="915" xr:uid="{00000000-0005-0000-0000-00002B080000}"/>
    <cellStyle name="Normal 6 3 2" xfId="916" xr:uid="{00000000-0005-0000-0000-00002C080000}"/>
    <cellStyle name="Normal 6 3 2 2" xfId="917" xr:uid="{00000000-0005-0000-0000-00002D080000}"/>
    <cellStyle name="Normal 6 3 2 2 2" xfId="2056" xr:uid="{00000000-0005-0000-0000-00002E080000}"/>
    <cellStyle name="Normal 6 3 2 2 2 2" xfId="8860" xr:uid="{677BB9D8-094E-436F-99B2-50CF7D1D2D83}"/>
    <cellStyle name="Normal 6 3 2 2 2 3" xfId="6592" xr:uid="{7338F31F-986D-49AC-9F42-332188BA5C3A}"/>
    <cellStyle name="Normal 6 3 2 2 2 4" xfId="4324" xr:uid="{3DA9B789-D2EF-4FD7-9038-D8D164AD0459}"/>
    <cellStyle name="Normal 6 3 2 2 3" xfId="7726" xr:uid="{DAE7A6E6-7981-413A-A16A-9F3E5A0F4DBD}"/>
    <cellStyle name="Normal 6 3 2 2 4" xfId="5458" xr:uid="{AAEB07AE-6A0A-4E34-9320-E6659E4CC37B}"/>
    <cellStyle name="Normal 6 3 2 2 5" xfId="3190" xr:uid="{B372642D-9D40-485E-82EF-6614FF98231D}"/>
    <cellStyle name="Normal 6 3 2 3" xfId="2055" xr:uid="{00000000-0005-0000-0000-00002F080000}"/>
    <cellStyle name="Normal 6 3 2 3 2" xfId="8859" xr:uid="{1A309791-C8E7-4F91-9C35-CF66C5F25E20}"/>
    <cellStyle name="Normal 6 3 2 3 3" xfId="6591" xr:uid="{89B9D7F8-2D95-45D5-991B-080437D1FCAC}"/>
    <cellStyle name="Normal 6 3 2 3 4" xfId="4323" xr:uid="{847D04E9-12E5-48DE-8DB7-F262E478BCEE}"/>
    <cellStyle name="Normal 6 3 2 4" xfId="7725" xr:uid="{6735BC07-CE08-4D0F-9AEA-0DF45164E0C8}"/>
    <cellStyle name="Normal 6 3 2 5" xfId="5457" xr:uid="{6B5A4A0B-D063-4EB4-A9CA-865B3181E77F}"/>
    <cellStyle name="Normal 6 3 2 6" xfId="3189" xr:uid="{305AC93A-3A09-423D-B375-D36AC2696123}"/>
    <cellStyle name="Normal 6 3 3" xfId="918" xr:uid="{00000000-0005-0000-0000-000030080000}"/>
    <cellStyle name="Normal 6 3 3 2" xfId="2057" xr:uid="{00000000-0005-0000-0000-000031080000}"/>
    <cellStyle name="Normal 6 3 3 2 2" xfId="8861" xr:uid="{5115C310-4145-48E0-8913-57EC6B911349}"/>
    <cellStyle name="Normal 6 3 3 2 3" xfId="6593" xr:uid="{216EC8F1-035F-408C-8108-5C6F668DC193}"/>
    <cellStyle name="Normal 6 3 3 2 4" xfId="4325" xr:uid="{478542E2-2A04-44CC-9472-1206FF353CEC}"/>
    <cellStyle name="Normal 6 3 3 3" xfId="7727" xr:uid="{C1F1F3B4-636C-45C0-8DF6-215DAA481A31}"/>
    <cellStyle name="Normal 6 3 3 4" xfId="5459" xr:uid="{2C099E95-D117-4281-89D7-55C47BED6BDB}"/>
    <cellStyle name="Normal 6 3 3 5" xfId="3191" xr:uid="{E1BBCD86-F9EF-4226-A455-0040A2E0B31B}"/>
    <cellStyle name="Normal 6 3 4" xfId="919" xr:uid="{00000000-0005-0000-0000-000032080000}"/>
    <cellStyle name="Normal 6 3 4 2" xfId="2058" xr:uid="{00000000-0005-0000-0000-000033080000}"/>
    <cellStyle name="Normal 6 3 4 2 2" xfId="8862" xr:uid="{D9A4392C-157F-4635-B0D6-79F6BE41E50B}"/>
    <cellStyle name="Normal 6 3 4 2 3" xfId="6594" xr:uid="{75292BA5-6F61-48F9-B338-472BAAB6A4AC}"/>
    <cellStyle name="Normal 6 3 4 2 4" xfId="4326" xr:uid="{2BB069F4-93C3-43EA-8B88-4CA726568BB0}"/>
    <cellStyle name="Normal 6 3 4 3" xfId="7728" xr:uid="{9DD4FD41-8607-4DFA-A036-A426CADBC0C8}"/>
    <cellStyle name="Normal 6 3 4 4" xfId="5460" xr:uid="{C4556F78-D805-4C6A-97D1-039B6B4304D2}"/>
    <cellStyle name="Normal 6 3 4 5" xfId="3192" xr:uid="{13D5B3AD-E63A-4657-B549-98693C205349}"/>
    <cellStyle name="Normal 6 3 5" xfId="2054" xr:uid="{00000000-0005-0000-0000-000034080000}"/>
    <cellStyle name="Normal 6 3 5 2" xfId="8858" xr:uid="{867436A8-2877-45A3-A986-9B1BF94795C6}"/>
    <cellStyle name="Normal 6 3 5 3" xfId="6590" xr:uid="{F5236DA3-0D16-4DCE-AA44-B497CD666008}"/>
    <cellStyle name="Normal 6 3 5 4" xfId="4322" xr:uid="{84FFEA59-0D4D-4475-AFFB-E67138287CAD}"/>
    <cellStyle name="Normal 6 3 6" xfId="7724" xr:uid="{AC538DA8-D8B7-4F9C-A80F-D3995AC6E268}"/>
    <cellStyle name="Normal 6 3 7" xfId="5456" xr:uid="{B7481F76-DFB9-4B28-A0DF-A0480B88952C}"/>
    <cellStyle name="Normal 6 3 8" xfId="3188" xr:uid="{06FA2B79-2C0A-4422-A96D-82DFC0F19E39}"/>
    <cellStyle name="Normal 6 4" xfId="920" xr:uid="{00000000-0005-0000-0000-000035080000}"/>
    <cellStyle name="Normal 6 4 2" xfId="921" xr:uid="{00000000-0005-0000-0000-000036080000}"/>
    <cellStyle name="Normal 6 4 2 2" xfId="2060" xr:uid="{00000000-0005-0000-0000-000037080000}"/>
    <cellStyle name="Normal 6 4 2 2 2" xfId="8864" xr:uid="{D0690362-D067-4BB2-92B4-98422BC4B09C}"/>
    <cellStyle name="Normal 6 4 2 2 3" xfId="6596" xr:uid="{9434EDE0-F0B4-4655-8CD1-81112A1D08A9}"/>
    <cellStyle name="Normal 6 4 2 2 4" xfId="4328" xr:uid="{446F82DA-5D29-486A-A72F-767E831DC820}"/>
    <cellStyle name="Normal 6 4 2 3" xfId="7730" xr:uid="{35C39C7A-52E3-43BC-96B5-C3B091F9A31A}"/>
    <cellStyle name="Normal 6 4 2 4" xfId="5462" xr:uid="{A08E2628-9E5C-4407-9852-D6741E3333DD}"/>
    <cellStyle name="Normal 6 4 2 5" xfId="3194" xr:uid="{8F28EFE3-C177-4AE9-A869-E6E160676714}"/>
    <cellStyle name="Normal 6 4 3" xfId="2059" xr:uid="{00000000-0005-0000-0000-000038080000}"/>
    <cellStyle name="Normal 6 4 3 2" xfId="8863" xr:uid="{B5717991-FAB1-4345-85D2-8D107E27261C}"/>
    <cellStyle name="Normal 6 4 3 3" xfId="6595" xr:uid="{ED67D80D-9A49-4636-BF3D-9CBC1F64287F}"/>
    <cellStyle name="Normal 6 4 3 4" xfId="4327" xr:uid="{D5B9013D-9C3E-464F-8EC2-F4FFDD47CFD9}"/>
    <cellStyle name="Normal 6 4 4" xfId="7729" xr:uid="{80D0AF61-65F2-4711-9FF3-7144887E8B23}"/>
    <cellStyle name="Normal 6 4 5" xfId="5461" xr:uid="{2F1F68FF-6B6B-4FC9-A025-CE290B4EBD14}"/>
    <cellStyle name="Normal 6 4 6" xfId="3193" xr:uid="{5D3C6828-63E9-41FC-AB05-E28C9AC15702}"/>
    <cellStyle name="Normal 6 5" xfId="922" xr:uid="{00000000-0005-0000-0000-000039080000}"/>
    <cellStyle name="Normal 6 5 2" xfId="2061" xr:uid="{00000000-0005-0000-0000-00003A080000}"/>
    <cellStyle name="Normal 6 5 2 2" xfId="8865" xr:uid="{78321B6A-0D55-4365-B242-C1DC22F38FC4}"/>
    <cellStyle name="Normal 6 5 2 3" xfId="6597" xr:uid="{84C350F3-02C5-4A00-85AF-30442C584472}"/>
    <cellStyle name="Normal 6 5 2 4" xfId="4329" xr:uid="{5B9273F4-C820-4B80-BE6B-415738A643DD}"/>
    <cellStyle name="Normal 6 5 3" xfId="7731" xr:uid="{40ACD5B0-1D85-4584-AB7C-E9510C948CCD}"/>
    <cellStyle name="Normal 6 5 4" xfId="5463" xr:uid="{E8C5D4E6-DA3B-407A-B850-157BC71F3992}"/>
    <cellStyle name="Normal 6 5 5" xfId="3195" xr:uid="{3A96F3D2-2462-4D35-91CD-1EC3AEC8DC86}"/>
    <cellStyle name="Normal 6 6" xfId="923" xr:uid="{00000000-0005-0000-0000-00003B080000}"/>
    <cellStyle name="Normal 6 6 2" xfId="2062" xr:uid="{00000000-0005-0000-0000-00003C080000}"/>
    <cellStyle name="Normal 6 6 2 2" xfId="8866" xr:uid="{A30289EF-A3B1-4382-94E0-2FD94D386672}"/>
    <cellStyle name="Normal 6 6 2 3" xfId="6598" xr:uid="{9776DF6C-E902-4D6B-8EF5-76E4C744EC68}"/>
    <cellStyle name="Normal 6 6 2 4" xfId="4330" xr:uid="{140BCB86-0654-4DEF-8365-547B8710D8F2}"/>
    <cellStyle name="Normal 6 6 3" xfId="7732" xr:uid="{7CB660F6-2DB4-49D5-9E10-839CD2C5504A}"/>
    <cellStyle name="Normal 6 6 4" xfId="5464" xr:uid="{412D9187-1991-4C2F-8168-2728D20554B2}"/>
    <cellStyle name="Normal 6 6 5" xfId="3196" xr:uid="{98D7054D-D481-4B0D-A0D5-60A91D602E0D}"/>
    <cellStyle name="Normal 6 7" xfId="2043" xr:uid="{00000000-0005-0000-0000-00003D080000}"/>
    <cellStyle name="Normal 6 7 2" xfId="8847" xr:uid="{36B4D0B2-247D-4A33-BCEC-2AD8FA8A9D67}"/>
    <cellStyle name="Normal 6 7 3" xfId="6579" xr:uid="{240A474A-02A9-4439-A5E4-E8DCBD83CEDD}"/>
    <cellStyle name="Normal 6 7 4" xfId="4311" xr:uid="{EA9E3D05-7CCC-44EF-9BBE-2B13067211BD}"/>
    <cellStyle name="Normal 6 8" xfId="7713" xr:uid="{8F3F365B-D167-412C-B12E-661017AD8ADB}"/>
    <cellStyle name="Normal 6 9" xfId="5445" xr:uid="{277DA1F6-163A-4F96-BADB-1BF2BB21122E}"/>
    <cellStyle name="Normal 7" xfId="924" xr:uid="{00000000-0005-0000-0000-00003E080000}"/>
    <cellStyle name="Normal 8" xfId="925" xr:uid="{00000000-0005-0000-0000-00003F080000}"/>
    <cellStyle name="Normal 8 10" xfId="3197" xr:uid="{FD1030CD-2962-4551-A44D-C8EE4173FE0D}"/>
    <cellStyle name="Normal 8 2" xfId="926" xr:uid="{00000000-0005-0000-0000-000040080000}"/>
    <cellStyle name="Normal 8 2 2" xfId="927" xr:uid="{00000000-0005-0000-0000-000041080000}"/>
    <cellStyle name="Normal 8 2 2 2" xfId="928" xr:uid="{00000000-0005-0000-0000-000042080000}"/>
    <cellStyle name="Normal 8 2 2 2 2" xfId="929" xr:uid="{00000000-0005-0000-0000-000043080000}"/>
    <cellStyle name="Normal 8 2 2 2 2 2" xfId="2067" xr:uid="{00000000-0005-0000-0000-000044080000}"/>
    <cellStyle name="Normal 8 2 2 2 2 2 2" xfId="8871" xr:uid="{0B3473DF-3518-44DA-B052-DB4367068C62}"/>
    <cellStyle name="Normal 8 2 2 2 2 2 3" xfId="6603" xr:uid="{9B52CF3B-BF2B-41D8-BEEC-94387C84E8B8}"/>
    <cellStyle name="Normal 8 2 2 2 2 2 4" xfId="4335" xr:uid="{A3C4FA91-6162-47A2-97BD-A86567958807}"/>
    <cellStyle name="Normal 8 2 2 2 2 3" xfId="7737" xr:uid="{D88CDF95-E04D-4714-9B02-137F073ABCE3}"/>
    <cellStyle name="Normal 8 2 2 2 2 4" xfId="5469" xr:uid="{CE140EE3-9CA6-45BA-96BF-D14A980061C2}"/>
    <cellStyle name="Normal 8 2 2 2 2 5" xfId="3201" xr:uid="{D96486E6-42C9-4564-8A01-C878CBC11F3C}"/>
    <cellStyle name="Normal 8 2 2 2 3" xfId="2066" xr:uid="{00000000-0005-0000-0000-000045080000}"/>
    <cellStyle name="Normal 8 2 2 2 3 2" xfId="8870" xr:uid="{4DB44041-46C2-42D6-AC0D-664574F247D2}"/>
    <cellStyle name="Normal 8 2 2 2 3 3" xfId="6602" xr:uid="{BAFB3D79-FC1F-4790-8DB2-83FE6A1AD47D}"/>
    <cellStyle name="Normal 8 2 2 2 3 4" xfId="4334" xr:uid="{CCC311AB-3348-4EF5-AF54-72A43094A963}"/>
    <cellStyle name="Normal 8 2 2 2 4" xfId="7736" xr:uid="{66E33EEA-F48E-4108-9290-208166E58BCA}"/>
    <cellStyle name="Normal 8 2 2 2 5" xfId="5468" xr:uid="{1ECD5117-8FC3-44E0-9FDE-3F34A36036C9}"/>
    <cellStyle name="Normal 8 2 2 2 6" xfId="3200" xr:uid="{E1ED93E5-AEB2-48E1-A21C-441955016E5B}"/>
    <cellStyle name="Normal 8 2 2 3" xfId="930" xr:uid="{00000000-0005-0000-0000-000046080000}"/>
    <cellStyle name="Normal 8 2 2 3 2" xfId="2068" xr:uid="{00000000-0005-0000-0000-000047080000}"/>
    <cellStyle name="Normal 8 2 2 3 2 2" xfId="8872" xr:uid="{D59CA2F8-0FDA-44D0-86A7-80747804BCEA}"/>
    <cellStyle name="Normal 8 2 2 3 2 3" xfId="6604" xr:uid="{BDA6B2D6-873F-4BB5-A499-BB23512F308C}"/>
    <cellStyle name="Normal 8 2 2 3 2 4" xfId="4336" xr:uid="{DD09D06D-2056-4086-AB64-A92F8AEB784B}"/>
    <cellStyle name="Normal 8 2 2 3 3" xfId="7738" xr:uid="{FC9CBBBD-DACF-483D-9719-7A9BB438BCB8}"/>
    <cellStyle name="Normal 8 2 2 3 4" xfId="5470" xr:uid="{36A2AE9C-C74F-4ABA-8BBB-1F45B15E1C59}"/>
    <cellStyle name="Normal 8 2 2 3 5" xfId="3202" xr:uid="{98252CA3-9EDE-421C-AF8A-F9E49EAB1F66}"/>
    <cellStyle name="Normal 8 2 2 4" xfId="931" xr:uid="{00000000-0005-0000-0000-000048080000}"/>
    <cellStyle name="Normal 8 2 2 4 2" xfId="2069" xr:uid="{00000000-0005-0000-0000-000049080000}"/>
    <cellStyle name="Normal 8 2 2 4 2 2" xfId="8873" xr:uid="{49A7F64E-70FB-46D8-B25F-C89F199FEF6F}"/>
    <cellStyle name="Normal 8 2 2 4 2 3" xfId="6605" xr:uid="{A31C783D-93C7-4765-96AB-92A92198D82A}"/>
    <cellStyle name="Normal 8 2 2 4 2 4" xfId="4337" xr:uid="{E5D12328-8513-4414-8A96-942CD308A9ED}"/>
    <cellStyle name="Normal 8 2 2 4 3" xfId="7739" xr:uid="{CEF675AA-F2FA-4D27-AB86-F47EACD18B16}"/>
    <cellStyle name="Normal 8 2 2 4 4" xfId="5471" xr:uid="{2ABC6340-A032-416D-8A2D-57CC4264F42E}"/>
    <cellStyle name="Normal 8 2 2 4 5" xfId="3203" xr:uid="{426D86C0-F298-4E74-BEFE-2DAB251A3AD3}"/>
    <cellStyle name="Normal 8 2 2 5" xfId="2065" xr:uid="{00000000-0005-0000-0000-00004A080000}"/>
    <cellStyle name="Normal 8 2 2 5 2" xfId="8869" xr:uid="{A2112851-B467-4CE5-B62B-E8E5D145F19E}"/>
    <cellStyle name="Normal 8 2 2 5 3" xfId="6601" xr:uid="{BC0D094C-300A-4635-A3D7-555A4890EAAD}"/>
    <cellStyle name="Normal 8 2 2 5 4" xfId="4333" xr:uid="{9EDED55E-6010-459A-9200-AB47ADFDA04A}"/>
    <cellStyle name="Normal 8 2 2 6" xfId="7735" xr:uid="{8A8055CB-9D07-403C-BAAD-1BB624C5B041}"/>
    <cellStyle name="Normal 8 2 2 7" xfId="5467" xr:uid="{BDBF0ED1-D2C1-4B30-B0C2-D431ECE12FB3}"/>
    <cellStyle name="Normal 8 2 2 8" xfId="3199" xr:uid="{7CA7FC54-1FA2-4EB9-97F7-58F13055987F}"/>
    <cellStyle name="Normal 8 2 3" xfId="932" xr:uid="{00000000-0005-0000-0000-00004B080000}"/>
    <cellStyle name="Normal 8 2 3 2" xfId="933" xr:uid="{00000000-0005-0000-0000-00004C080000}"/>
    <cellStyle name="Normal 8 2 3 2 2" xfId="2071" xr:uid="{00000000-0005-0000-0000-00004D080000}"/>
    <cellStyle name="Normal 8 2 3 2 2 2" xfId="8875" xr:uid="{9E0B91CF-69C6-4C3D-85D2-25D0D4B9D7AA}"/>
    <cellStyle name="Normal 8 2 3 2 2 3" xfId="6607" xr:uid="{DB9567D6-0CF9-429C-B6FC-E675D5C42229}"/>
    <cellStyle name="Normal 8 2 3 2 2 4" xfId="4339" xr:uid="{A9B4E40E-FCBA-49EF-914E-9424CC1D9F7C}"/>
    <cellStyle name="Normal 8 2 3 2 3" xfId="7741" xr:uid="{62E7C2CB-8722-4C84-8F42-C597353B64A8}"/>
    <cellStyle name="Normal 8 2 3 2 4" xfId="5473" xr:uid="{91EDAD90-DFED-48A2-9FBD-816C13FCD13C}"/>
    <cellStyle name="Normal 8 2 3 2 5" xfId="3205" xr:uid="{4EDE6115-8F11-4CB2-AA49-4BFDE0D6DF96}"/>
    <cellStyle name="Normal 8 2 3 3" xfId="2070" xr:uid="{00000000-0005-0000-0000-00004E080000}"/>
    <cellStyle name="Normal 8 2 3 3 2" xfId="8874" xr:uid="{86F48C88-BB25-4D0B-B112-CBC55233AF23}"/>
    <cellStyle name="Normal 8 2 3 3 3" xfId="6606" xr:uid="{0C0C9D6F-B040-4131-8AFF-AFA536A9771B}"/>
    <cellStyle name="Normal 8 2 3 3 4" xfId="4338" xr:uid="{6067A0CD-DAEF-4D3F-879B-9B886EB5AC49}"/>
    <cellStyle name="Normal 8 2 3 4" xfId="7740" xr:uid="{CE36838D-F3D7-4937-A7CF-B40A383B9A99}"/>
    <cellStyle name="Normal 8 2 3 5" xfId="5472" xr:uid="{252CC223-7C3D-482B-B313-5686ACEB0561}"/>
    <cellStyle name="Normal 8 2 3 6" xfId="3204" xr:uid="{3B3E87D7-C354-434B-BBB3-51DDDCC2D2A8}"/>
    <cellStyle name="Normal 8 2 4" xfId="934" xr:uid="{00000000-0005-0000-0000-00004F080000}"/>
    <cellStyle name="Normal 8 2 4 2" xfId="2072" xr:uid="{00000000-0005-0000-0000-000050080000}"/>
    <cellStyle name="Normal 8 2 4 2 2" xfId="8876" xr:uid="{A8B8BEF1-D1F6-4BA8-9776-7B36C661D948}"/>
    <cellStyle name="Normal 8 2 4 2 3" xfId="6608" xr:uid="{24A44710-AD6E-4A44-97B3-D5CCB9C3BF13}"/>
    <cellStyle name="Normal 8 2 4 2 4" xfId="4340" xr:uid="{943650E1-9BA2-4D18-826C-388FD4220A52}"/>
    <cellStyle name="Normal 8 2 4 3" xfId="7742" xr:uid="{78A977F6-9DA4-4426-B1CE-7BF6B4133E34}"/>
    <cellStyle name="Normal 8 2 4 4" xfId="5474" xr:uid="{AE0525EF-852A-44CC-846E-3F5819B7214F}"/>
    <cellStyle name="Normal 8 2 4 5" xfId="3206" xr:uid="{AF230312-63FA-485C-A461-51F44C4FFFDE}"/>
    <cellStyle name="Normal 8 2 5" xfId="935" xr:uid="{00000000-0005-0000-0000-000051080000}"/>
    <cellStyle name="Normal 8 2 5 2" xfId="2073" xr:uid="{00000000-0005-0000-0000-000052080000}"/>
    <cellStyle name="Normal 8 2 5 2 2" xfId="8877" xr:uid="{FFCFD4C0-501E-4EE8-ADEF-3C00235776CA}"/>
    <cellStyle name="Normal 8 2 5 2 3" xfId="6609" xr:uid="{F5E98CA8-A2A8-40FF-A742-CF3F702B76A9}"/>
    <cellStyle name="Normal 8 2 5 2 4" xfId="4341" xr:uid="{93950F10-7E93-419D-8DF6-E5620507A677}"/>
    <cellStyle name="Normal 8 2 5 3" xfId="7743" xr:uid="{9DD57D51-872B-4328-9112-273E8A36EB2A}"/>
    <cellStyle name="Normal 8 2 5 4" xfId="5475" xr:uid="{D0A38EB9-C5C2-4D10-AADF-4840CE36569F}"/>
    <cellStyle name="Normal 8 2 5 5" xfId="3207" xr:uid="{8A3BA1A4-7B87-4A00-8FB7-6BD4900033CA}"/>
    <cellStyle name="Normal 8 2 6" xfId="2064" xr:uid="{00000000-0005-0000-0000-000053080000}"/>
    <cellStyle name="Normal 8 2 6 2" xfId="8868" xr:uid="{339D4B36-B0B7-47EE-83F9-C3547303F8FB}"/>
    <cellStyle name="Normal 8 2 6 3" xfId="6600" xr:uid="{5708396C-E389-4D3F-8331-C573B40537EF}"/>
    <cellStyle name="Normal 8 2 6 4" xfId="4332" xr:uid="{35EB2A16-8897-485F-B874-CE56E74D1DE6}"/>
    <cellStyle name="Normal 8 2 7" xfId="7734" xr:uid="{4EB930A8-CE18-429F-84CB-80A58588ECFB}"/>
    <cellStyle name="Normal 8 2 8" xfId="5466" xr:uid="{8A1C56A8-E794-4D71-BAAF-36572A0F8D6D}"/>
    <cellStyle name="Normal 8 2 9" xfId="3198" xr:uid="{D42CBDAB-87D4-4AD7-906C-723C4E31F632}"/>
    <cellStyle name="Normal 8 3" xfId="936" xr:uid="{00000000-0005-0000-0000-000054080000}"/>
    <cellStyle name="Normal 8 3 2" xfId="937" xr:uid="{00000000-0005-0000-0000-000055080000}"/>
    <cellStyle name="Normal 8 3 2 2" xfId="938" xr:uid="{00000000-0005-0000-0000-000056080000}"/>
    <cellStyle name="Normal 8 3 2 2 2" xfId="2076" xr:uid="{00000000-0005-0000-0000-000057080000}"/>
    <cellStyle name="Normal 8 3 2 2 2 2" xfId="8880" xr:uid="{B2A2CE0B-646F-4019-8779-F338376D1840}"/>
    <cellStyle name="Normal 8 3 2 2 2 3" xfId="6612" xr:uid="{C631D5A2-66BC-48C8-913F-ED9FF2FB8BA3}"/>
    <cellStyle name="Normal 8 3 2 2 2 4" xfId="4344" xr:uid="{4DBE8EE1-CB9D-43DA-BA4C-9B4781A170DC}"/>
    <cellStyle name="Normal 8 3 2 2 3" xfId="7746" xr:uid="{D8B0A391-38CE-44E4-BE88-5A8C979254C4}"/>
    <cellStyle name="Normal 8 3 2 2 4" xfId="5478" xr:uid="{5257ECB7-C34B-44A5-92D0-36925928003C}"/>
    <cellStyle name="Normal 8 3 2 2 5" xfId="3210" xr:uid="{2A6C76D1-9339-4514-9D0F-21F5EB1E26D5}"/>
    <cellStyle name="Normal 8 3 2 3" xfId="2075" xr:uid="{00000000-0005-0000-0000-000058080000}"/>
    <cellStyle name="Normal 8 3 2 3 2" xfId="8879" xr:uid="{A3B662DF-64D7-4173-97C6-62226DF6CF97}"/>
    <cellStyle name="Normal 8 3 2 3 3" xfId="6611" xr:uid="{43E0AC8C-877F-4FA1-A815-C008E54740D1}"/>
    <cellStyle name="Normal 8 3 2 3 4" xfId="4343" xr:uid="{9473B653-3895-4457-A759-CD97CDEEF249}"/>
    <cellStyle name="Normal 8 3 2 4" xfId="7745" xr:uid="{4AA1B64C-7CDC-4E07-9976-366FCED318B7}"/>
    <cellStyle name="Normal 8 3 2 5" xfId="5477" xr:uid="{7A1B8C57-1B7F-40CC-91CB-3EFCFA7686D2}"/>
    <cellStyle name="Normal 8 3 2 6" xfId="3209" xr:uid="{38A9C2B5-D535-40A9-8E2B-8752476CF0DB}"/>
    <cellStyle name="Normal 8 3 3" xfId="939" xr:uid="{00000000-0005-0000-0000-000059080000}"/>
    <cellStyle name="Normal 8 3 3 2" xfId="2077" xr:uid="{00000000-0005-0000-0000-00005A080000}"/>
    <cellStyle name="Normal 8 3 3 2 2" xfId="8881" xr:uid="{C028BBDC-170A-4B62-AE0F-E0BFDC34E3A8}"/>
    <cellStyle name="Normal 8 3 3 2 3" xfId="6613" xr:uid="{83A85373-325A-4580-9AF9-3C1279C3310C}"/>
    <cellStyle name="Normal 8 3 3 2 4" xfId="4345" xr:uid="{F820B14C-F7E5-469B-84A3-BEB5E7D39A99}"/>
    <cellStyle name="Normal 8 3 3 3" xfId="7747" xr:uid="{C77D83F6-96FB-4D78-B1BB-A3DD3D2FF010}"/>
    <cellStyle name="Normal 8 3 3 4" xfId="5479" xr:uid="{F4CBBD78-B1D8-439D-BEA7-7EEF0065F05F}"/>
    <cellStyle name="Normal 8 3 3 5" xfId="3211" xr:uid="{08A64FB2-D7A6-4144-99C0-CD5C1116F656}"/>
    <cellStyle name="Normal 8 3 4" xfId="940" xr:uid="{00000000-0005-0000-0000-00005B080000}"/>
    <cellStyle name="Normal 8 3 4 2" xfId="2078" xr:uid="{00000000-0005-0000-0000-00005C080000}"/>
    <cellStyle name="Normal 8 3 4 2 2" xfId="8882" xr:uid="{315B954D-C04B-4D71-90F4-AB2CEE230810}"/>
    <cellStyle name="Normal 8 3 4 2 3" xfId="6614" xr:uid="{69C3EAAC-8811-4A0B-B05A-7D3D0B875590}"/>
    <cellStyle name="Normal 8 3 4 2 4" xfId="4346" xr:uid="{25DFE01C-53A7-409B-AAFD-AF80BF25EC6D}"/>
    <cellStyle name="Normal 8 3 4 3" xfId="7748" xr:uid="{C1A5FF0E-8C8B-4310-90AA-9D9520DF4A48}"/>
    <cellStyle name="Normal 8 3 4 4" xfId="5480" xr:uid="{7E2CCE43-73C4-432D-89B4-8DE3C7848044}"/>
    <cellStyle name="Normal 8 3 4 5" xfId="3212" xr:uid="{059D79AE-F46C-4EF4-897D-E709EAC34099}"/>
    <cellStyle name="Normal 8 3 5" xfId="2074" xr:uid="{00000000-0005-0000-0000-00005D080000}"/>
    <cellStyle name="Normal 8 3 5 2" xfId="8878" xr:uid="{49762D86-0C54-4092-AB55-DACAE0B4360F}"/>
    <cellStyle name="Normal 8 3 5 3" xfId="6610" xr:uid="{795BA325-81FD-4688-90FF-9223FD7E3213}"/>
    <cellStyle name="Normal 8 3 5 4" xfId="4342" xr:uid="{88749916-20E3-45AF-BF6D-1F3D98D9D9DB}"/>
    <cellStyle name="Normal 8 3 6" xfId="7744" xr:uid="{9F73E122-C03D-4371-9775-7A6B1719A780}"/>
    <cellStyle name="Normal 8 3 7" xfId="5476" xr:uid="{32F50F89-4C8A-4D7D-9136-1DF3960AE13E}"/>
    <cellStyle name="Normal 8 3 8" xfId="3208" xr:uid="{29CBD83A-582F-4422-BDBE-B667189C0F36}"/>
    <cellStyle name="Normal 8 4" xfId="941" xr:uid="{00000000-0005-0000-0000-00005E080000}"/>
    <cellStyle name="Normal 8 4 2" xfId="942" xr:uid="{00000000-0005-0000-0000-00005F080000}"/>
    <cellStyle name="Normal 8 4 2 2" xfId="2080" xr:uid="{00000000-0005-0000-0000-000060080000}"/>
    <cellStyle name="Normal 8 4 2 2 2" xfId="8884" xr:uid="{8ACD8492-8800-43A9-B809-11331427E4EE}"/>
    <cellStyle name="Normal 8 4 2 2 3" xfId="6616" xr:uid="{2AC153FD-9EFF-4184-B038-2020DAC6CE43}"/>
    <cellStyle name="Normal 8 4 2 2 4" xfId="4348" xr:uid="{21430558-6E38-499C-A1E9-0BEA56ED22D6}"/>
    <cellStyle name="Normal 8 4 2 3" xfId="7750" xr:uid="{6FF96C02-6958-4C51-BE3A-74E241CBA12A}"/>
    <cellStyle name="Normal 8 4 2 4" xfId="5482" xr:uid="{43C17357-8316-4CA3-82EF-9165ED3E5754}"/>
    <cellStyle name="Normal 8 4 2 5" xfId="3214" xr:uid="{396AACB8-71DD-4A44-BF6C-77A366015A03}"/>
    <cellStyle name="Normal 8 4 3" xfId="2079" xr:uid="{00000000-0005-0000-0000-000061080000}"/>
    <cellStyle name="Normal 8 4 3 2" xfId="8883" xr:uid="{B52666FB-43F2-47F9-B531-19EA718A69B6}"/>
    <cellStyle name="Normal 8 4 3 3" xfId="6615" xr:uid="{362D4069-8585-475C-B409-C9190F4D715D}"/>
    <cellStyle name="Normal 8 4 3 4" xfId="4347" xr:uid="{B6DA1AC6-258A-4C37-9239-75A7E5433C3A}"/>
    <cellStyle name="Normal 8 4 4" xfId="7749" xr:uid="{AA5E0F27-541B-48CC-ABC3-389C4F9298FD}"/>
    <cellStyle name="Normal 8 4 5" xfId="5481" xr:uid="{B0D936BF-235D-484A-9F77-4C6439A27574}"/>
    <cellStyle name="Normal 8 4 6" xfId="3213" xr:uid="{02D61A5F-6B28-420D-99E4-328077A265C1}"/>
    <cellStyle name="Normal 8 5" xfId="943" xr:uid="{00000000-0005-0000-0000-000062080000}"/>
    <cellStyle name="Normal 8 5 2" xfId="2081" xr:uid="{00000000-0005-0000-0000-000063080000}"/>
    <cellStyle name="Normal 8 5 2 2" xfId="8885" xr:uid="{30FC5977-8853-43CD-A93A-F5D5379F9FB9}"/>
    <cellStyle name="Normal 8 5 2 3" xfId="6617" xr:uid="{148B6356-27BA-43BA-9B17-B1F50E381EAE}"/>
    <cellStyle name="Normal 8 5 2 4" xfId="4349" xr:uid="{E26B61B9-53BA-40B1-AA85-ACBBEA45999C}"/>
    <cellStyle name="Normal 8 5 3" xfId="7751" xr:uid="{B89D5123-24CC-4F86-9B4A-44F89345428A}"/>
    <cellStyle name="Normal 8 5 4" xfId="5483" xr:uid="{A7C68337-3536-4738-AE19-FDC34E17148E}"/>
    <cellStyle name="Normal 8 5 5" xfId="3215" xr:uid="{A20CE516-C7CD-4B5B-AE56-082B02005E64}"/>
    <cellStyle name="Normal 8 6" xfId="944" xr:uid="{00000000-0005-0000-0000-000064080000}"/>
    <cellStyle name="Normal 8 6 2" xfId="2082" xr:uid="{00000000-0005-0000-0000-000065080000}"/>
    <cellStyle name="Normal 8 6 2 2" xfId="8886" xr:uid="{4CCBC2FA-D419-4265-9F62-8F119AED37D0}"/>
    <cellStyle name="Normal 8 6 2 3" xfId="6618" xr:uid="{73E0FC02-B6E6-407C-8DC0-E73F72535D48}"/>
    <cellStyle name="Normal 8 6 2 4" xfId="4350" xr:uid="{370A95F7-C1EA-4CCB-BC28-3EBEF17FDD76}"/>
    <cellStyle name="Normal 8 6 3" xfId="7752" xr:uid="{B0FA0155-B428-4952-B45A-2892FEC1A22F}"/>
    <cellStyle name="Normal 8 6 4" xfId="5484" xr:uid="{BBD076D3-F0F7-4313-B5B7-0CECD0F0F063}"/>
    <cellStyle name="Normal 8 6 5" xfId="3216" xr:uid="{07F8CB35-77E2-4E20-8C45-B24FEDB15B5E}"/>
    <cellStyle name="Normal 8 7" xfId="2063" xr:uid="{00000000-0005-0000-0000-000066080000}"/>
    <cellStyle name="Normal 8 7 2" xfId="8867" xr:uid="{3F477433-8F5E-46E4-8A31-B60937E51AE6}"/>
    <cellStyle name="Normal 8 7 3" xfId="6599" xr:uid="{A09FC457-07E4-4F72-B3B5-A22FC1DF0A48}"/>
    <cellStyle name="Normal 8 7 4" xfId="4331" xr:uid="{976C8B7B-46A1-4AAD-B7CC-567E96DB1AF9}"/>
    <cellStyle name="Normal 8 8" xfId="7733" xr:uid="{B73B80DA-0EC3-40EE-B1B1-6A78E4F6C876}"/>
    <cellStyle name="Normal 8 9" xfId="5465" xr:uid="{18332C30-A9C3-4209-BB2B-8DCA7A5E698F}"/>
    <cellStyle name="Normal 9" xfId="945" xr:uid="{00000000-0005-0000-0000-000067080000}"/>
    <cellStyle name="Normal 9 2" xfId="2083" xr:uid="{00000000-0005-0000-0000-000068080000}"/>
    <cellStyle name="Normal 9 2 2" xfId="8887" xr:uid="{6EC99896-231B-49E3-A645-9B71BF7E6E92}"/>
    <cellStyle name="Normal 9 2 3" xfId="6619" xr:uid="{4D7BC9E8-1788-4EDA-9BA5-6FC531074905}"/>
    <cellStyle name="Normal 9 2 4" xfId="4351" xr:uid="{874FBE01-92BE-43F3-9205-B519218DA0CE}"/>
    <cellStyle name="Normal 9 3" xfId="7753" xr:uid="{ECEEE5E1-54B4-4480-8912-978FD6899F53}"/>
    <cellStyle name="Normal 9 4" xfId="5485" xr:uid="{84D79042-9DB4-431F-B718-77667C2EE3B1}"/>
    <cellStyle name="Normal 9 5" xfId="3217" xr:uid="{7D363955-ECC1-491D-9E97-4F3A2E03E799}"/>
    <cellStyle name="Note" xfId="42" builtinId="10" customBuiltin="1"/>
    <cellStyle name="Note 10" xfId="946" xr:uid="{00000000-0005-0000-0000-00006A080000}"/>
    <cellStyle name="Note 10 2" xfId="2084" xr:uid="{00000000-0005-0000-0000-00006B080000}"/>
    <cellStyle name="Note 10 2 2" xfId="8888" xr:uid="{37998A95-F371-42E7-B555-1F991D2E0E95}"/>
    <cellStyle name="Note 10 2 3" xfId="6620" xr:uid="{3177DC6C-23D2-4BC5-99DA-9EC45532073B}"/>
    <cellStyle name="Note 10 2 4" xfId="4352" xr:uid="{ECF98FFA-1173-44EB-9432-E10791E76E2F}"/>
    <cellStyle name="Note 10 3" xfId="7754" xr:uid="{E3059FEF-DE90-4502-B0AA-6CCF81723BB3}"/>
    <cellStyle name="Note 10 4" xfId="5486" xr:uid="{7C869D1D-E3B9-41CF-BBFE-2BB480D3AA51}"/>
    <cellStyle name="Note 10 5" xfId="3218" xr:uid="{C60F9EE0-C0FF-4F44-B23D-30DEA5C599A9}"/>
    <cellStyle name="Note 11" xfId="947" xr:uid="{00000000-0005-0000-0000-00006C080000}"/>
    <cellStyle name="Note 11 2" xfId="2085" xr:uid="{00000000-0005-0000-0000-00006D080000}"/>
    <cellStyle name="Note 11 2 2" xfId="8889" xr:uid="{4CBDBF7F-1707-4313-8157-000FFAD0F73B}"/>
    <cellStyle name="Note 11 2 3" xfId="6621" xr:uid="{450D23A9-1E23-40B6-9B10-FC24EC12FF86}"/>
    <cellStyle name="Note 11 2 4" xfId="4353" xr:uid="{DE261375-593C-4F98-AF71-D4396294DA5E}"/>
    <cellStyle name="Note 11 3" xfId="7755" xr:uid="{A94945B8-13D4-4331-A19C-E184B3DCF59E}"/>
    <cellStyle name="Note 11 4" xfId="5487" xr:uid="{F70B489B-2B41-4BBF-84A1-C757D7A4ADEE}"/>
    <cellStyle name="Note 11 5" xfId="3219" xr:uid="{D1C7B6F9-F53C-4E6C-90C2-56851D8EFC88}"/>
    <cellStyle name="Note 12" xfId="996" xr:uid="{00000000-0005-0000-0000-00006E080000}"/>
    <cellStyle name="Note 12 2" xfId="2130" xr:uid="{00000000-0005-0000-0000-00006F080000}"/>
    <cellStyle name="Note 12 2 2" xfId="8934" xr:uid="{7FE4EC1F-F406-4611-826B-FE681BE705AD}"/>
    <cellStyle name="Note 12 2 3" xfId="6666" xr:uid="{51FB6AD1-3260-4D43-B70F-27E274878295}"/>
    <cellStyle name="Note 12 2 4" xfId="4398" xr:uid="{AA06F84D-692A-46D8-B4D8-4967E1562A8F}"/>
    <cellStyle name="Note 12 3" xfId="7800" xr:uid="{8ED85458-67DC-485C-897E-6AF99ACC62CA}"/>
    <cellStyle name="Note 12 4" xfId="5532" xr:uid="{B636570A-D283-4C30-953D-92A8A99E687C}"/>
    <cellStyle name="Note 12 5" xfId="3264" xr:uid="{8A21C9B6-BEA3-4222-8E39-46C0E08E8EA4}"/>
    <cellStyle name="Note 13" xfId="1194" xr:uid="{00000000-0005-0000-0000-000070080000}"/>
    <cellStyle name="Note 13 2" xfId="7998" xr:uid="{8E0E0CB0-C961-40B6-A4AF-06DE8E17EFE6}"/>
    <cellStyle name="Note 13 3" xfId="5730" xr:uid="{0C1BD8C6-0500-4EB0-8758-4DAB8AB53E3F}"/>
    <cellStyle name="Note 13 4" xfId="3462" xr:uid="{EFC0DD98-A516-40B0-AB33-D070D5AF8580}"/>
    <cellStyle name="Note 14" xfId="6864" xr:uid="{CAA376EC-7493-45F9-ADB5-966BA40AF9CB}"/>
    <cellStyle name="Note 15" xfId="4596" xr:uid="{850D0BF6-8D81-40A4-B64A-0C864F464CC6}"/>
    <cellStyle name="Note 16" xfId="2328" xr:uid="{B96F28A4-FB0E-4257-9B7D-FF42982191BF}"/>
    <cellStyle name="Note 2" xfId="62" xr:uid="{00000000-0005-0000-0000-000071080000}"/>
    <cellStyle name="Note 2 10" xfId="4610" xr:uid="{651A69E5-5EA5-4725-8FF1-9F7D3FF56E5B}"/>
    <cellStyle name="Note 2 11" xfId="2342" xr:uid="{E5A8B7B8-C8DF-4454-9D4A-2AE3ADFDB3D2}"/>
    <cellStyle name="Note 2 2" xfId="131" xr:uid="{00000000-0005-0000-0000-000072080000}"/>
    <cellStyle name="Note 2 2 10" xfId="2411" xr:uid="{5C17D37D-80D0-40B7-BA48-A2BD41A65698}"/>
    <cellStyle name="Note 2 2 2" xfId="230" xr:uid="{00000000-0005-0000-0000-000073080000}"/>
    <cellStyle name="Note 2 2 2 2" xfId="948" xr:uid="{00000000-0005-0000-0000-000074080000}"/>
    <cellStyle name="Note 2 2 2 2 2" xfId="949" xr:uid="{00000000-0005-0000-0000-000075080000}"/>
    <cellStyle name="Note 2 2 2 2 2 2" xfId="2087" xr:uid="{00000000-0005-0000-0000-000076080000}"/>
    <cellStyle name="Note 2 2 2 2 2 2 2" xfId="8891" xr:uid="{96003F02-9CAF-4BEE-9A68-C1EF4E45581F}"/>
    <cellStyle name="Note 2 2 2 2 2 2 3" xfId="6623" xr:uid="{7355E457-B475-4AD4-AFC2-9488D4665FBD}"/>
    <cellStyle name="Note 2 2 2 2 2 2 4" xfId="4355" xr:uid="{7A654B01-DDFE-4980-9C67-1B37CAF52F08}"/>
    <cellStyle name="Note 2 2 2 2 2 3" xfId="7757" xr:uid="{E630E09F-5E08-4113-A0D6-E6B1752C7524}"/>
    <cellStyle name="Note 2 2 2 2 2 4" xfId="5489" xr:uid="{DB956E8B-2A44-497A-A9B6-D0C0BDB1E172}"/>
    <cellStyle name="Note 2 2 2 2 2 5" xfId="3221" xr:uid="{F927E611-9ECE-4E1A-BB24-C7DEEF47CAD2}"/>
    <cellStyle name="Note 2 2 2 2 3" xfId="2086" xr:uid="{00000000-0005-0000-0000-000077080000}"/>
    <cellStyle name="Note 2 2 2 2 3 2" xfId="8890" xr:uid="{3B262CFB-7C61-4ED8-B232-AD22FC35297A}"/>
    <cellStyle name="Note 2 2 2 2 3 3" xfId="6622" xr:uid="{CD585CA0-7F92-4DF8-AD82-875093CB8129}"/>
    <cellStyle name="Note 2 2 2 2 3 4" xfId="4354" xr:uid="{1B748EF6-C985-450C-A170-D79CA9FDF091}"/>
    <cellStyle name="Note 2 2 2 2 4" xfId="7756" xr:uid="{35C11E01-EE7F-466A-B6D0-AC051A93316F}"/>
    <cellStyle name="Note 2 2 2 2 5" xfId="5488" xr:uid="{85C01E4C-57F9-4B8F-B588-B84334035E5A}"/>
    <cellStyle name="Note 2 2 2 2 6" xfId="3220" xr:uid="{0E8A208B-82EF-4261-9114-7AD615FF674E}"/>
    <cellStyle name="Note 2 2 2 3" xfId="950" xr:uid="{00000000-0005-0000-0000-000078080000}"/>
    <cellStyle name="Note 2 2 2 3 2" xfId="2088" xr:uid="{00000000-0005-0000-0000-000079080000}"/>
    <cellStyle name="Note 2 2 2 3 2 2" xfId="8892" xr:uid="{4B41F6DF-3918-45DD-B0F6-BD4F6FF6B7D1}"/>
    <cellStyle name="Note 2 2 2 3 2 3" xfId="6624" xr:uid="{E09375C1-9BE7-41AE-9C3A-40BAB3312982}"/>
    <cellStyle name="Note 2 2 2 3 2 4" xfId="4356" xr:uid="{1862AA82-D25F-46D8-82F8-D5880BAAF2A5}"/>
    <cellStyle name="Note 2 2 2 3 3" xfId="7758" xr:uid="{D7F88539-B522-4F0D-A28E-556BA9391CEA}"/>
    <cellStyle name="Note 2 2 2 3 4" xfId="5490" xr:uid="{A4F00B10-C818-4A8F-A9B7-DD254E100D08}"/>
    <cellStyle name="Note 2 2 2 3 5" xfId="3222" xr:uid="{2BB12C4F-255E-4DE0-A76C-845F8B9D335D}"/>
    <cellStyle name="Note 2 2 2 4" xfId="951" xr:uid="{00000000-0005-0000-0000-00007A080000}"/>
    <cellStyle name="Note 2 2 2 4 2" xfId="2089" xr:uid="{00000000-0005-0000-0000-00007B080000}"/>
    <cellStyle name="Note 2 2 2 4 2 2" xfId="8893" xr:uid="{3F8A894D-A097-4CD2-94CD-BF5B63660FB3}"/>
    <cellStyle name="Note 2 2 2 4 2 3" xfId="6625" xr:uid="{F9645AAE-CCAD-4299-B0F5-FE58A480461A}"/>
    <cellStyle name="Note 2 2 2 4 2 4" xfId="4357" xr:uid="{1EB57069-9D36-4A70-BE3A-B98C1AE3B072}"/>
    <cellStyle name="Note 2 2 2 4 3" xfId="7759" xr:uid="{1BA3B264-EBE7-4811-85A0-A2D636BA50C6}"/>
    <cellStyle name="Note 2 2 2 4 4" xfId="5491" xr:uid="{9F601DD7-0435-4120-92F8-F8E5BD24DFB2}"/>
    <cellStyle name="Note 2 2 2 4 5" xfId="3223" xr:uid="{393FE889-AB05-486B-8152-D3BD98955EBF}"/>
    <cellStyle name="Note 2 2 2 5" xfId="1178" xr:uid="{00000000-0005-0000-0000-00007C080000}"/>
    <cellStyle name="Note 2 2 2 5 2" xfId="2312" xr:uid="{00000000-0005-0000-0000-00007D080000}"/>
    <cellStyle name="Note 2 2 2 5 2 2" xfId="9116" xr:uid="{FBB9AD08-E982-4D3D-BBBA-232599D3B679}"/>
    <cellStyle name="Note 2 2 2 5 2 3" xfId="6848" xr:uid="{8A165C67-003D-4DB7-84B0-0DD7474A5000}"/>
    <cellStyle name="Note 2 2 2 5 2 4" xfId="4580" xr:uid="{34E1F5D8-B933-4C95-B748-404F86B7EE76}"/>
    <cellStyle name="Note 2 2 2 5 3" xfId="7982" xr:uid="{7F786D1C-B9EE-42A9-A7A0-E28F2FD4BEB7}"/>
    <cellStyle name="Note 2 2 2 5 4" xfId="5714" xr:uid="{2A17B416-E056-4A1B-B561-AF3F20627024}"/>
    <cellStyle name="Note 2 2 2 5 5" xfId="3446" xr:uid="{4E64DAF4-3A73-4661-B53F-D364FD757662}"/>
    <cellStyle name="Note 2 2 2 6" xfId="1376" xr:uid="{00000000-0005-0000-0000-00007E080000}"/>
    <cellStyle name="Note 2 2 2 6 2" xfId="8180" xr:uid="{E30512A9-1189-444B-946B-116B4C94E055}"/>
    <cellStyle name="Note 2 2 2 6 3" xfId="5912" xr:uid="{A9BBE199-0EDF-44DB-B0AC-7B1F0A9196EF}"/>
    <cellStyle name="Note 2 2 2 6 4" xfId="3644" xr:uid="{E3EE1430-2F29-4467-A9DE-58FEC11FE34F}"/>
    <cellStyle name="Note 2 2 2 7" xfId="7046" xr:uid="{74910D8B-A7D4-46B5-965A-94AAE06077B0}"/>
    <cellStyle name="Note 2 2 2 8" xfId="4778" xr:uid="{E745EBAE-CE85-4B3A-A3D3-A0BA7AAE4FF8}"/>
    <cellStyle name="Note 2 2 2 9" xfId="2510" xr:uid="{3D80F05A-16B6-4BFD-8CEE-AE4A170B3836}"/>
    <cellStyle name="Note 2 2 3" xfId="329" xr:uid="{00000000-0005-0000-0000-00007F080000}"/>
    <cellStyle name="Note 2 2 3 2" xfId="952" xr:uid="{00000000-0005-0000-0000-000080080000}"/>
    <cellStyle name="Note 2 2 3 2 2" xfId="2090" xr:uid="{00000000-0005-0000-0000-000081080000}"/>
    <cellStyle name="Note 2 2 3 2 2 2" xfId="8894" xr:uid="{669E0871-DFBE-45B3-AF8C-9B7ACBF7AC57}"/>
    <cellStyle name="Note 2 2 3 2 2 3" xfId="6626" xr:uid="{E47C0C64-3847-41F6-86DA-FCABA0AD18E0}"/>
    <cellStyle name="Note 2 2 3 2 2 4" xfId="4358" xr:uid="{80F2DB44-738F-4B91-9CDE-200809ADE2E9}"/>
    <cellStyle name="Note 2 2 3 2 3" xfId="7760" xr:uid="{E16F79BB-BB5D-4526-A916-A536D2191473}"/>
    <cellStyle name="Note 2 2 3 2 4" xfId="5492" xr:uid="{9C845097-E0F5-4FF6-95C9-94AF02909E1F}"/>
    <cellStyle name="Note 2 2 3 2 5" xfId="3224" xr:uid="{9491558B-85A1-4A9D-9575-A46A951E84DD}"/>
    <cellStyle name="Note 2 2 3 3" xfId="1475" xr:uid="{00000000-0005-0000-0000-000082080000}"/>
    <cellStyle name="Note 2 2 3 3 2" xfId="8279" xr:uid="{5C4B1847-0581-4841-A9AF-6AB3E3E341B8}"/>
    <cellStyle name="Note 2 2 3 3 3" xfId="6011" xr:uid="{6E0E538D-7B02-4459-86CD-E38AAF96B9ED}"/>
    <cellStyle name="Note 2 2 3 3 4" xfId="3743" xr:uid="{D40C457B-C762-4321-880C-66297FBD4B0D}"/>
    <cellStyle name="Note 2 2 3 4" xfId="7145" xr:uid="{68642916-8D03-408A-83A6-B7F32B91DFC9}"/>
    <cellStyle name="Note 2 2 3 5" xfId="4877" xr:uid="{3D48BBBE-DBB7-49EF-A68F-F3A8401901C2}"/>
    <cellStyle name="Note 2 2 3 6" xfId="2609" xr:uid="{B70178EF-2B6A-4622-A62C-1057E2E6DEE6}"/>
    <cellStyle name="Note 2 2 4" xfId="443" xr:uid="{00000000-0005-0000-0000-000083080000}"/>
    <cellStyle name="Note 2 2 4 2" xfId="1588" xr:uid="{00000000-0005-0000-0000-000084080000}"/>
    <cellStyle name="Note 2 2 4 2 2" xfId="8392" xr:uid="{E26D8D19-52B2-4C1D-BBDC-0171CA54AD35}"/>
    <cellStyle name="Note 2 2 4 2 3" xfId="6124" xr:uid="{D33855E0-3F48-4207-850F-67A8F5960261}"/>
    <cellStyle name="Note 2 2 4 2 4" xfId="3856" xr:uid="{149BA166-34E3-457B-B7AB-59B5C6E8CA1F}"/>
    <cellStyle name="Note 2 2 4 3" xfId="7258" xr:uid="{95AA3794-06E3-44CE-8519-4FF5E84C716A}"/>
    <cellStyle name="Note 2 2 4 4" xfId="4990" xr:uid="{EE67FB11-9DAD-47C3-B439-1CBBBCD31F2C}"/>
    <cellStyle name="Note 2 2 4 5" xfId="2722" xr:uid="{6792DFFF-B015-4F5C-98E2-03E928359AB2}"/>
    <cellStyle name="Note 2 2 5" xfId="953" xr:uid="{00000000-0005-0000-0000-000085080000}"/>
    <cellStyle name="Note 2 2 5 2" xfId="2091" xr:uid="{00000000-0005-0000-0000-000086080000}"/>
    <cellStyle name="Note 2 2 5 2 2" xfId="8895" xr:uid="{8302AAAD-B8CC-4AD9-B846-D08A3934138B}"/>
    <cellStyle name="Note 2 2 5 2 3" xfId="6627" xr:uid="{963079D9-A2F8-47BD-AAD0-30E9BC60F0C1}"/>
    <cellStyle name="Note 2 2 5 2 4" xfId="4359" xr:uid="{6826A892-0EC2-4E23-A8E5-4C9175B103B0}"/>
    <cellStyle name="Note 2 2 5 3" xfId="7761" xr:uid="{EB41E75D-3EB8-47E5-BF29-AEDCDA07F468}"/>
    <cellStyle name="Note 2 2 5 4" xfId="5493" xr:uid="{2C161791-BDB2-4891-8163-CE8CE4732583}"/>
    <cellStyle name="Note 2 2 5 5" xfId="3225" xr:uid="{1FF75793-C91C-4D97-8414-5C75E1F9D9FA}"/>
    <cellStyle name="Note 2 2 6" xfId="1079" xr:uid="{00000000-0005-0000-0000-000087080000}"/>
    <cellStyle name="Note 2 2 6 2" xfId="2213" xr:uid="{00000000-0005-0000-0000-000088080000}"/>
    <cellStyle name="Note 2 2 6 2 2" xfId="9017" xr:uid="{C6110DD2-19DB-4D89-B8F3-7D2F55A4F32D}"/>
    <cellStyle name="Note 2 2 6 2 3" xfId="6749" xr:uid="{7A45CD16-BF9C-4A2C-9355-971798B06C55}"/>
    <cellStyle name="Note 2 2 6 2 4" xfId="4481" xr:uid="{F67A19FA-A94A-416A-A7D2-F344A14CFAF8}"/>
    <cellStyle name="Note 2 2 6 3" xfId="7883" xr:uid="{1B131470-EAE6-474C-86A1-6C92BF85CD08}"/>
    <cellStyle name="Note 2 2 6 4" xfId="5615" xr:uid="{AD7B000D-6BDE-4E32-BBA6-38CF275FECDB}"/>
    <cellStyle name="Note 2 2 6 5" xfId="3347" xr:uid="{C3D596C0-2F20-45B2-9BE5-53A13CA77D57}"/>
    <cellStyle name="Note 2 2 7" xfId="1277" xr:uid="{00000000-0005-0000-0000-000089080000}"/>
    <cellStyle name="Note 2 2 7 2" xfId="8081" xr:uid="{B93D8149-2019-47F3-9FA7-0E8A789F0147}"/>
    <cellStyle name="Note 2 2 7 3" xfId="5813" xr:uid="{D6369967-B281-4B47-8724-D8321528200C}"/>
    <cellStyle name="Note 2 2 7 4" xfId="3545" xr:uid="{CB2099EE-CA24-49AB-A27B-6ADCD17AA80E}"/>
    <cellStyle name="Note 2 2 8" xfId="6947" xr:uid="{9D286982-B719-419C-AEF9-EA4DF76E0E76}"/>
    <cellStyle name="Note 2 2 9" xfId="4679" xr:uid="{B00983C5-CDF5-45B7-BDC5-E90D40210C7F}"/>
    <cellStyle name="Note 2 3" xfId="161" xr:uid="{00000000-0005-0000-0000-00008A080000}"/>
    <cellStyle name="Note 2 3 2" xfId="954" xr:uid="{00000000-0005-0000-0000-00008B080000}"/>
    <cellStyle name="Note 2 3 2 2" xfId="955" xr:uid="{00000000-0005-0000-0000-00008C080000}"/>
    <cellStyle name="Note 2 3 2 2 2" xfId="2093" xr:uid="{00000000-0005-0000-0000-00008D080000}"/>
    <cellStyle name="Note 2 3 2 2 2 2" xfId="8897" xr:uid="{9C695178-8BD7-4714-BF2C-0EA731260364}"/>
    <cellStyle name="Note 2 3 2 2 2 3" xfId="6629" xr:uid="{A8B4BBEE-1616-4831-B093-D94D3FE6833E}"/>
    <cellStyle name="Note 2 3 2 2 2 4" xfId="4361" xr:uid="{B35C05A2-7B7F-4AE2-8665-56EABD8B63FA}"/>
    <cellStyle name="Note 2 3 2 2 3" xfId="7763" xr:uid="{F6BFB0A9-6399-496C-A65A-3ABA014D0C27}"/>
    <cellStyle name="Note 2 3 2 2 4" xfId="5495" xr:uid="{D00994F0-C284-421D-845A-0E9383A69125}"/>
    <cellStyle name="Note 2 3 2 2 5" xfId="3227" xr:uid="{547DF994-DB32-44E1-9BF2-D643BD667663}"/>
    <cellStyle name="Note 2 3 2 3" xfId="2092" xr:uid="{00000000-0005-0000-0000-00008E080000}"/>
    <cellStyle name="Note 2 3 2 3 2" xfId="8896" xr:uid="{33B78FBC-26F3-4A73-B6FD-0FB683EA58F1}"/>
    <cellStyle name="Note 2 3 2 3 3" xfId="6628" xr:uid="{BF71D1C7-65AE-48A7-BCD9-ED555712194C}"/>
    <cellStyle name="Note 2 3 2 3 4" xfId="4360" xr:uid="{32B90979-5870-431C-A1CA-16B31373AE62}"/>
    <cellStyle name="Note 2 3 2 4" xfId="7762" xr:uid="{09B48A67-00DB-4D4D-9C95-1B320EF61C58}"/>
    <cellStyle name="Note 2 3 2 5" xfId="5494" xr:uid="{38581BF4-884A-4ADD-AB4B-D01BD33BAF1B}"/>
    <cellStyle name="Note 2 3 2 6" xfId="3226" xr:uid="{DF5CF082-CF5E-4A8E-B0DD-6D2E18850E6D}"/>
    <cellStyle name="Note 2 3 3" xfId="956" xr:uid="{00000000-0005-0000-0000-00008F080000}"/>
    <cellStyle name="Note 2 3 3 2" xfId="2094" xr:uid="{00000000-0005-0000-0000-000090080000}"/>
    <cellStyle name="Note 2 3 3 2 2" xfId="8898" xr:uid="{5CF40D33-FB09-4B17-A3AB-9C6A1D8CA0E1}"/>
    <cellStyle name="Note 2 3 3 2 3" xfId="6630" xr:uid="{58021265-F72B-40F6-B2C0-86C4E392520A}"/>
    <cellStyle name="Note 2 3 3 2 4" xfId="4362" xr:uid="{95E84603-4FF9-49CC-93B4-6D74E7FEFBC7}"/>
    <cellStyle name="Note 2 3 3 3" xfId="7764" xr:uid="{03599392-25A6-4272-9AF9-6BE40ED243EC}"/>
    <cellStyle name="Note 2 3 3 4" xfId="5496" xr:uid="{1C87FF7A-14F3-4EC7-8469-F6F68190A16B}"/>
    <cellStyle name="Note 2 3 3 5" xfId="3228" xr:uid="{FA857E94-6B86-4EE5-B0CF-84C0CB1AEDF9}"/>
    <cellStyle name="Note 2 3 4" xfId="957" xr:uid="{00000000-0005-0000-0000-000091080000}"/>
    <cellStyle name="Note 2 3 4 2" xfId="2095" xr:uid="{00000000-0005-0000-0000-000092080000}"/>
    <cellStyle name="Note 2 3 4 2 2" xfId="8899" xr:uid="{BDE323A3-39C3-42BA-BDA2-D7AF7F9F63D0}"/>
    <cellStyle name="Note 2 3 4 2 3" xfId="6631" xr:uid="{4155310D-8465-481A-8153-EB0EA6F1BC39}"/>
    <cellStyle name="Note 2 3 4 2 4" xfId="4363" xr:uid="{FB0632C8-10C4-4C07-9748-D43484D3C831}"/>
    <cellStyle name="Note 2 3 4 3" xfId="7765" xr:uid="{0AB327AA-709A-4992-AFFE-02012AE4AD06}"/>
    <cellStyle name="Note 2 3 4 4" xfId="5497" xr:uid="{166F1C3B-E80B-43EF-A555-AA1819E45423}"/>
    <cellStyle name="Note 2 3 4 5" xfId="3229" xr:uid="{644596D3-4872-427E-BBFF-34B583B20440}"/>
    <cellStyle name="Note 2 3 5" xfId="1109" xr:uid="{00000000-0005-0000-0000-000093080000}"/>
    <cellStyle name="Note 2 3 5 2" xfId="2243" xr:uid="{00000000-0005-0000-0000-000094080000}"/>
    <cellStyle name="Note 2 3 5 2 2" xfId="9047" xr:uid="{4200F36D-CD58-41A0-912C-AB0C57ED19E2}"/>
    <cellStyle name="Note 2 3 5 2 3" xfId="6779" xr:uid="{6733226D-657F-4255-8B86-772BB4A9FC30}"/>
    <cellStyle name="Note 2 3 5 2 4" xfId="4511" xr:uid="{116FA3E6-3765-4679-B341-50A697E756D5}"/>
    <cellStyle name="Note 2 3 5 3" xfId="7913" xr:uid="{2EC22BEA-33F5-4CAE-9453-EFE88CF46D93}"/>
    <cellStyle name="Note 2 3 5 4" xfId="5645" xr:uid="{BFDF2AA2-E484-428E-97F2-1BE8137E59D7}"/>
    <cellStyle name="Note 2 3 5 5" xfId="3377" xr:uid="{E2A21172-C7ED-4C23-A5ED-F59E20AC6911}"/>
    <cellStyle name="Note 2 3 6" xfId="1307" xr:uid="{00000000-0005-0000-0000-000095080000}"/>
    <cellStyle name="Note 2 3 6 2" xfId="8111" xr:uid="{A7ADD786-B803-40D0-A0B7-53FAE6E0B2AF}"/>
    <cellStyle name="Note 2 3 6 3" xfId="5843" xr:uid="{74121332-FDE3-49C2-B342-7248A6EC2463}"/>
    <cellStyle name="Note 2 3 6 4" xfId="3575" xr:uid="{46B0F1EF-7381-403E-A144-5E236803BB24}"/>
    <cellStyle name="Note 2 3 7" xfId="6977" xr:uid="{BC0048F1-6140-426A-AA66-C5D13D5252FC}"/>
    <cellStyle name="Note 2 3 8" xfId="4709" xr:uid="{80A59343-0CDD-43E7-A362-ED783105478A}"/>
    <cellStyle name="Note 2 3 9" xfId="2441" xr:uid="{165917AE-808F-4D45-8662-0ABB26E1FD2A}"/>
    <cellStyle name="Note 2 4" xfId="260" xr:uid="{00000000-0005-0000-0000-000096080000}"/>
    <cellStyle name="Note 2 4 2" xfId="958" xr:uid="{00000000-0005-0000-0000-000097080000}"/>
    <cellStyle name="Note 2 4 2 2" xfId="2096" xr:uid="{00000000-0005-0000-0000-000098080000}"/>
    <cellStyle name="Note 2 4 2 2 2" xfId="8900" xr:uid="{21EBEED5-2A18-4BD6-94D7-591B49CA34ED}"/>
    <cellStyle name="Note 2 4 2 2 3" xfId="6632" xr:uid="{BED681E8-00A0-4AA8-9C59-5C0B80113E2F}"/>
    <cellStyle name="Note 2 4 2 2 4" xfId="4364" xr:uid="{186F6029-1564-49FE-8612-AA45B1B1DD7E}"/>
    <cellStyle name="Note 2 4 2 3" xfId="7766" xr:uid="{3793BAEF-8ECD-455E-BA9C-5A280ADEE754}"/>
    <cellStyle name="Note 2 4 2 4" xfId="5498" xr:uid="{4F144E36-CCB6-4FD2-9F41-CA3086CC09CD}"/>
    <cellStyle name="Note 2 4 2 5" xfId="3230" xr:uid="{5F17FAF1-D954-4BE9-A4F9-6D560743E072}"/>
    <cellStyle name="Note 2 4 3" xfId="1406" xr:uid="{00000000-0005-0000-0000-000099080000}"/>
    <cellStyle name="Note 2 4 3 2" xfId="8210" xr:uid="{1D0B24FE-D240-48AA-82B2-70A140538C1C}"/>
    <cellStyle name="Note 2 4 3 3" xfId="5942" xr:uid="{A871DDB5-ACA0-4AB3-B9C6-8A6ECAC64246}"/>
    <cellStyle name="Note 2 4 3 4" xfId="3674" xr:uid="{0C92F4D6-2258-4786-95FF-6CD86FDD4DED}"/>
    <cellStyle name="Note 2 4 4" xfId="7076" xr:uid="{269AFAC8-E6B2-405B-83A1-D8ADABCEA047}"/>
    <cellStyle name="Note 2 4 5" xfId="4808" xr:uid="{8B2C225E-04B4-45E2-BABC-9C6BB4115DFB}"/>
    <cellStyle name="Note 2 4 6" xfId="2540" xr:uid="{E1594EF8-C0B0-46F4-B3B6-3F6AF43A3188}"/>
    <cellStyle name="Note 2 5" xfId="374" xr:uid="{00000000-0005-0000-0000-00009A080000}"/>
    <cellStyle name="Note 2 5 2" xfId="1519" xr:uid="{00000000-0005-0000-0000-00009B080000}"/>
    <cellStyle name="Note 2 5 2 2" xfId="8323" xr:uid="{5BB04E60-E0FE-4FAC-9203-B76FE75EE6C2}"/>
    <cellStyle name="Note 2 5 2 3" xfId="6055" xr:uid="{C97D9B01-F8B5-4E46-925C-499BB79DEC96}"/>
    <cellStyle name="Note 2 5 2 4" xfId="3787" xr:uid="{F368F9B0-4256-4FCE-B847-9748CE938989}"/>
    <cellStyle name="Note 2 5 3" xfId="7189" xr:uid="{DD5F2A95-1AC6-461E-A6A4-BEFEA61EBEC3}"/>
    <cellStyle name="Note 2 5 4" xfId="4921" xr:uid="{CC0BB696-5FD4-40FA-9B6C-FAF2136B0BB6}"/>
    <cellStyle name="Note 2 5 5" xfId="2653" xr:uid="{94A04234-7930-4065-A3AE-EB513A2AE2FD}"/>
    <cellStyle name="Note 2 6" xfId="959" xr:uid="{00000000-0005-0000-0000-00009C080000}"/>
    <cellStyle name="Note 2 6 2" xfId="2097" xr:uid="{00000000-0005-0000-0000-00009D080000}"/>
    <cellStyle name="Note 2 6 2 2" xfId="8901" xr:uid="{67E0F40D-F483-46BA-AF85-EAE4AED621CA}"/>
    <cellStyle name="Note 2 6 2 3" xfId="6633" xr:uid="{DA5027CC-C6F2-49EC-BCA2-654F1A78F980}"/>
    <cellStyle name="Note 2 6 2 4" xfId="4365" xr:uid="{CDC6C5D1-485A-4FAE-BAB6-F0B78E836737}"/>
    <cellStyle name="Note 2 6 3" xfId="7767" xr:uid="{7937EFBC-8E85-4556-B00C-4DADF32E08DE}"/>
    <cellStyle name="Note 2 6 4" xfId="5499" xr:uid="{95FA13EB-A0F8-40C8-BCC7-AD4C0088483A}"/>
    <cellStyle name="Note 2 6 5" xfId="3231" xr:uid="{B05FD762-036C-402B-8D3A-30EE49D9FBC7}"/>
    <cellStyle name="Note 2 7" xfId="1010" xr:uid="{00000000-0005-0000-0000-00009E080000}"/>
    <cellStyle name="Note 2 7 2" xfId="2144" xr:uid="{00000000-0005-0000-0000-00009F080000}"/>
    <cellStyle name="Note 2 7 2 2" xfId="8948" xr:uid="{F6305839-A4CE-43F2-8DD0-F0B4CD76C58C}"/>
    <cellStyle name="Note 2 7 2 3" xfId="6680" xr:uid="{2D0BC5CF-6323-4442-ACD4-29EA575E9200}"/>
    <cellStyle name="Note 2 7 2 4" xfId="4412" xr:uid="{93D9B3CA-FA5A-4165-A5E1-04147209C36C}"/>
    <cellStyle name="Note 2 7 3" xfId="7814" xr:uid="{25BF5B82-DF07-401B-9A96-3E021B07CB5E}"/>
    <cellStyle name="Note 2 7 4" xfId="5546" xr:uid="{84872AAB-F55A-4DD1-95A8-A146B529FDFC}"/>
    <cellStyle name="Note 2 7 5" xfId="3278" xr:uid="{8568DFB4-3B9A-41D9-8DE9-DB114457D002}"/>
    <cellStyle name="Note 2 8" xfId="1208" xr:uid="{00000000-0005-0000-0000-0000A0080000}"/>
    <cellStyle name="Note 2 8 2" xfId="8012" xr:uid="{373C6798-3E68-4BFD-B955-59C21A5E0325}"/>
    <cellStyle name="Note 2 8 3" xfId="5744" xr:uid="{81A24AD4-EE62-4583-9D2F-631B0E23844A}"/>
    <cellStyle name="Note 2 8 4" xfId="3476" xr:uid="{A1B6FFB1-B28F-4B56-9381-A5D666818047}"/>
    <cellStyle name="Note 2 9" xfId="6878" xr:uid="{351C5A0C-20C8-4065-8CEC-D9A60725336E}"/>
    <cellStyle name="Note 3" xfId="76" xr:uid="{00000000-0005-0000-0000-0000A1080000}"/>
    <cellStyle name="Note 3 10" xfId="2356" xr:uid="{CAFEE7CB-C2B6-48D2-AD61-6F0FA8BB760B}"/>
    <cellStyle name="Note 3 2" xfId="132" xr:uid="{00000000-0005-0000-0000-0000A2080000}"/>
    <cellStyle name="Note 3 2 2" xfId="231" xr:uid="{00000000-0005-0000-0000-0000A3080000}"/>
    <cellStyle name="Note 3 2 2 2" xfId="960" xr:uid="{00000000-0005-0000-0000-0000A4080000}"/>
    <cellStyle name="Note 3 2 2 2 2" xfId="2098" xr:uid="{00000000-0005-0000-0000-0000A5080000}"/>
    <cellStyle name="Note 3 2 2 2 2 2" xfId="8902" xr:uid="{1E113FA7-4987-4FB3-B1FE-6193EBE443FA}"/>
    <cellStyle name="Note 3 2 2 2 2 3" xfId="6634" xr:uid="{DF2E8EB0-AA8B-4538-A736-32C8020C9CE8}"/>
    <cellStyle name="Note 3 2 2 2 2 4" xfId="4366" xr:uid="{08ED2A70-DFA8-4B25-9F1C-BB660B2BF3B6}"/>
    <cellStyle name="Note 3 2 2 2 3" xfId="7768" xr:uid="{2CDEB808-AECD-4523-B9FD-D49869BD3D1B}"/>
    <cellStyle name="Note 3 2 2 2 4" xfId="5500" xr:uid="{1E812C38-AD4B-4B07-A424-EA7649DDD1F3}"/>
    <cellStyle name="Note 3 2 2 2 5" xfId="3232" xr:uid="{24FA881A-C3A5-4FAA-828A-3E4044B96C28}"/>
    <cellStyle name="Note 3 2 2 3" xfId="1179" xr:uid="{00000000-0005-0000-0000-0000A6080000}"/>
    <cellStyle name="Note 3 2 2 3 2" xfId="2313" xr:uid="{00000000-0005-0000-0000-0000A7080000}"/>
    <cellStyle name="Note 3 2 2 3 2 2" xfId="9117" xr:uid="{B910705B-34EB-4632-A1EA-6169FF8DDD72}"/>
    <cellStyle name="Note 3 2 2 3 2 3" xfId="6849" xr:uid="{679DCDE9-120B-4918-BFF2-3EF987643AEB}"/>
    <cellStyle name="Note 3 2 2 3 2 4" xfId="4581" xr:uid="{093B7E49-E5C3-4A47-BDCC-EE7EBA16039C}"/>
    <cellStyle name="Note 3 2 2 3 3" xfId="7983" xr:uid="{7715F6CF-794E-4F20-A634-9F8AFFC59E00}"/>
    <cellStyle name="Note 3 2 2 3 4" xfId="5715" xr:uid="{5F1D0E6F-82B1-4392-B657-41D4FD8D1C91}"/>
    <cellStyle name="Note 3 2 2 3 5" xfId="3447" xr:uid="{30CAD79C-B3D1-4215-B29C-0C4130E34320}"/>
    <cellStyle name="Note 3 2 2 4" xfId="1377" xr:uid="{00000000-0005-0000-0000-0000A8080000}"/>
    <cellStyle name="Note 3 2 2 4 2" xfId="8181" xr:uid="{BB17F5BF-D1BC-4350-96F0-8EDC696B535C}"/>
    <cellStyle name="Note 3 2 2 4 3" xfId="5913" xr:uid="{EA250A9A-B618-4476-9095-9D1EC3E76EEC}"/>
    <cellStyle name="Note 3 2 2 4 4" xfId="3645" xr:uid="{9B70FB34-EBA4-453B-85CA-CA2FB153A242}"/>
    <cellStyle name="Note 3 2 2 5" xfId="7047" xr:uid="{3959802D-9896-4E13-85F9-0AEA01D6226B}"/>
    <cellStyle name="Note 3 2 2 6" xfId="4779" xr:uid="{73EFBC71-7862-44F5-8DEB-26BD10A92781}"/>
    <cellStyle name="Note 3 2 2 7" xfId="2511" xr:uid="{B8B8E2F0-A3A2-41EB-8CB7-7CA9AE583C22}"/>
    <cellStyle name="Note 3 2 3" xfId="330" xr:uid="{00000000-0005-0000-0000-0000A9080000}"/>
    <cellStyle name="Note 3 2 3 2" xfId="1476" xr:uid="{00000000-0005-0000-0000-0000AA080000}"/>
    <cellStyle name="Note 3 2 3 2 2" xfId="8280" xr:uid="{36D588D3-338C-4438-B8FD-EEF3E7AB2AF7}"/>
    <cellStyle name="Note 3 2 3 2 3" xfId="6012" xr:uid="{A81C3ECF-7AB2-4409-981A-ED1D429CC145}"/>
    <cellStyle name="Note 3 2 3 2 4" xfId="3744" xr:uid="{45A3858B-2F63-42DA-B22C-56C0F5E896ED}"/>
    <cellStyle name="Note 3 2 3 3" xfId="7146" xr:uid="{80AB8353-DE74-4774-A30D-B1C2239CADC0}"/>
    <cellStyle name="Note 3 2 3 4" xfId="4878" xr:uid="{B20888FE-B93A-40B1-8847-C4E45A6D87BF}"/>
    <cellStyle name="Note 3 2 3 5" xfId="2610" xr:uid="{7D9721F0-E83F-4862-A8DD-91DD3754DBB9}"/>
    <cellStyle name="Note 3 2 4" xfId="444" xr:uid="{00000000-0005-0000-0000-0000AB080000}"/>
    <cellStyle name="Note 3 2 4 2" xfId="1589" xr:uid="{00000000-0005-0000-0000-0000AC080000}"/>
    <cellStyle name="Note 3 2 4 2 2" xfId="8393" xr:uid="{2C5BB70B-7AC7-4F88-B789-6F35FAD150AD}"/>
    <cellStyle name="Note 3 2 4 2 3" xfId="6125" xr:uid="{470C4069-5954-4AA9-BBE3-C26E2CE38955}"/>
    <cellStyle name="Note 3 2 4 2 4" xfId="3857" xr:uid="{42C91BF9-6318-4D43-8230-762861D8C6EF}"/>
    <cellStyle name="Note 3 2 4 3" xfId="7259" xr:uid="{88BCAFA7-0D98-4597-BA8A-C794227A5382}"/>
    <cellStyle name="Note 3 2 4 4" xfId="4991" xr:uid="{18E7BBDB-1170-43CD-AC02-68843274B3A4}"/>
    <cellStyle name="Note 3 2 4 5" xfId="2723" xr:uid="{A2EFBF85-9C5B-4144-B08E-E00001864290}"/>
    <cellStyle name="Note 3 2 5" xfId="1080" xr:uid="{00000000-0005-0000-0000-0000AD080000}"/>
    <cellStyle name="Note 3 2 5 2" xfId="2214" xr:uid="{00000000-0005-0000-0000-0000AE080000}"/>
    <cellStyle name="Note 3 2 5 2 2" xfId="9018" xr:uid="{D15A3CD9-3965-4039-ABC9-F30315A53131}"/>
    <cellStyle name="Note 3 2 5 2 3" xfId="6750" xr:uid="{98DEC9D2-051C-4910-9C2B-C7CA0ECDC731}"/>
    <cellStyle name="Note 3 2 5 2 4" xfId="4482" xr:uid="{D849132D-D497-42B6-9214-AA2D87FAC15B}"/>
    <cellStyle name="Note 3 2 5 3" xfId="7884" xr:uid="{C074D106-BD7D-4836-862C-5FB84F950582}"/>
    <cellStyle name="Note 3 2 5 4" xfId="5616" xr:uid="{504B2133-ABD9-4A60-96A9-46A8F9B894A4}"/>
    <cellStyle name="Note 3 2 5 5" xfId="3348" xr:uid="{0BC82567-1E03-4BAB-B15C-C0C338C99532}"/>
    <cellStyle name="Note 3 2 6" xfId="1278" xr:uid="{00000000-0005-0000-0000-0000AF080000}"/>
    <cellStyle name="Note 3 2 6 2" xfId="8082" xr:uid="{69050DBE-D490-4CD5-A105-9D2CA34B59B0}"/>
    <cellStyle name="Note 3 2 6 3" xfId="5814" xr:uid="{BD939AE9-75F2-436A-BD97-473B5AAA9421}"/>
    <cellStyle name="Note 3 2 6 4" xfId="3546" xr:uid="{31284EC0-76DF-42B2-B070-E13F6586B53E}"/>
    <cellStyle name="Note 3 2 7" xfId="6948" xr:uid="{52FB31D7-A1D8-481C-BFF0-19533E73154A}"/>
    <cellStyle name="Note 3 2 8" xfId="4680" xr:uid="{FAEEED4C-5D77-4198-837B-5E3949A9E896}"/>
    <cellStyle name="Note 3 2 9" xfId="2412" xr:uid="{750AD119-D788-41BD-B653-DE55904337DA}"/>
    <cellStyle name="Note 3 3" xfId="175" xr:uid="{00000000-0005-0000-0000-0000B0080000}"/>
    <cellStyle name="Note 3 3 2" xfId="961" xr:uid="{00000000-0005-0000-0000-0000B1080000}"/>
    <cellStyle name="Note 3 3 2 2" xfId="2099" xr:uid="{00000000-0005-0000-0000-0000B2080000}"/>
    <cellStyle name="Note 3 3 2 2 2" xfId="8903" xr:uid="{9A116E3C-0B93-49F1-B2EB-28B34C298E3E}"/>
    <cellStyle name="Note 3 3 2 2 3" xfId="6635" xr:uid="{E139EC1A-FE49-4CBE-A84A-F8EBD815D516}"/>
    <cellStyle name="Note 3 3 2 2 4" xfId="4367" xr:uid="{D2EC4B33-09F9-474A-BE50-5D1FB40ACA75}"/>
    <cellStyle name="Note 3 3 2 3" xfId="7769" xr:uid="{ACF55F3D-8243-42ED-AAE6-DFAF61404483}"/>
    <cellStyle name="Note 3 3 2 4" xfId="5501" xr:uid="{089C6CA2-34B1-44ED-AF2A-F3D40CC58E0A}"/>
    <cellStyle name="Note 3 3 2 5" xfId="3233" xr:uid="{D03684DE-E6E3-487C-99A4-41D9ABB4BB42}"/>
    <cellStyle name="Note 3 3 3" xfId="1123" xr:uid="{00000000-0005-0000-0000-0000B3080000}"/>
    <cellStyle name="Note 3 3 3 2" xfId="2257" xr:uid="{00000000-0005-0000-0000-0000B4080000}"/>
    <cellStyle name="Note 3 3 3 2 2" xfId="9061" xr:uid="{DA60DB07-DD7D-4959-9334-6AFE9E28804A}"/>
    <cellStyle name="Note 3 3 3 2 3" xfId="6793" xr:uid="{46B6741C-8901-43B8-B268-163A1907AEAB}"/>
    <cellStyle name="Note 3 3 3 2 4" xfId="4525" xr:uid="{C0D26B6E-DC0F-447C-B721-4DD2D292435E}"/>
    <cellStyle name="Note 3 3 3 3" xfId="7927" xr:uid="{A7E5DAEB-6B91-47F3-BBF6-AF342986A795}"/>
    <cellStyle name="Note 3 3 3 4" xfId="5659" xr:uid="{E81DD374-8066-45B2-B8C6-780909A062E2}"/>
    <cellStyle name="Note 3 3 3 5" xfId="3391" xr:uid="{FE37E81F-7B6E-4042-A9D4-0C594405E343}"/>
    <cellStyle name="Note 3 3 4" xfId="1321" xr:uid="{00000000-0005-0000-0000-0000B5080000}"/>
    <cellStyle name="Note 3 3 4 2" xfId="8125" xr:uid="{5F73DBD4-65C4-40D5-A906-7AABF0C36970}"/>
    <cellStyle name="Note 3 3 4 3" xfId="5857" xr:uid="{DD34CF1B-68C0-497D-BAFE-2091302EA4DB}"/>
    <cellStyle name="Note 3 3 4 4" xfId="3589" xr:uid="{43E8F532-71D1-4EFF-8F7B-D37BAB8FA75A}"/>
    <cellStyle name="Note 3 3 5" xfId="6991" xr:uid="{DE4BE17F-80B0-408D-B760-175074D868AF}"/>
    <cellStyle name="Note 3 3 6" xfId="4723" xr:uid="{8F9802E0-C31C-4EC1-BBE1-A91F2074C99F}"/>
    <cellStyle name="Note 3 3 7" xfId="2455" xr:uid="{ED6FA314-7788-4E2C-9231-12091BACC48B}"/>
    <cellStyle name="Note 3 4" xfId="274" xr:uid="{00000000-0005-0000-0000-0000B6080000}"/>
    <cellStyle name="Note 3 4 2" xfId="1420" xr:uid="{00000000-0005-0000-0000-0000B7080000}"/>
    <cellStyle name="Note 3 4 2 2" xfId="8224" xr:uid="{A1BCA3FD-873B-48BE-983B-7975C17EB7ED}"/>
    <cellStyle name="Note 3 4 2 3" xfId="5956" xr:uid="{87B4ABC9-FEAD-463F-854C-2B9EF632A95A}"/>
    <cellStyle name="Note 3 4 2 4" xfId="3688" xr:uid="{860055A3-C9C5-42AA-BF82-1A60B6B245E1}"/>
    <cellStyle name="Note 3 4 3" xfId="7090" xr:uid="{9F752B0D-5032-4FFE-A8C2-4686A40BA720}"/>
    <cellStyle name="Note 3 4 4" xfId="4822" xr:uid="{D5FA6AA5-ADFF-4B0C-AAAB-A228B80625C3}"/>
    <cellStyle name="Note 3 4 5" xfId="2554" xr:uid="{E1C1CE08-3038-4D4A-9F38-69750FB65BA9}"/>
    <cellStyle name="Note 3 5" xfId="388" xr:uid="{00000000-0005-0000-0000-0000B8080000}"/>
    <cellStyle name="Note 3 5 2" xfId="1533" xr:uid="{00000000-0005-0000-0000-0000B9080000}"/>
    <cellStyle name="Note 3 5 2 2" xfId="8337" xr:uid="{812C9649-1693-4810-9E86-09DCCED22F75}"/>
    <cellStyle name="Note 3 5 2 3" xfId="6069" xr:uid="{6DD473A8-E114-4B41-B259-6C0128E0E381}"/>
    <cellStyle name="Note 3 5 2 4" xfId="3801" xr:uid="{B1C1CEA7-B686-4E87-95DD-F7B824B07532}"/>
    <cellStyle name="Note 3 5 3" xfId="7203" xr:uid="{52012127-8824-426E-AA5F-DDB90C92DAC6}"/>
    <cellStyle name="Note 3 5 4" xfId="4935" xr:uid="{903B6D2F-872C-4989-8234-AC64A98AA96E}"/>
    <cellStyle name="Note 3 5 5" xfId="2667" xr:uid="{5E312390-2207-4E10-9818-D4123E17A860}"/>
    <cellStyle name="Note 3 6" xfId="1024" xr:uid="{00000000-0005-0000-0000-0000BA080000}"/>
    <cellStyle name="Note 3 6 2" xfId="2158" xr:uid="{00000000-0005-0000-0000-0000BB080000}"/>
    <cellStyle name="Note 3 6 2 2" xfId="8962" xr:uid="{1C7A4E1A-CA8E-45F6-91C7-D55C050CD642}"/>
    <cellStyle name="Note 3 6 2 3" xfId="6694" xr:uid="{3FB0CAB2-2BDC-440A-BBA2-7D7B808EFFE0}"/>
    <cellStyle name="Note 3 6 2 4" xfId="4426" xr:uid="{F0404E75-9DA9-4EB2-8FC8-44918A798EA9}"/>
    <cellStyle name="Note 3 6 3" xfId="7828" xr:uid="{6FBF5A91-4D4A-45D4-BC23-3BD8777B7048}"/>
    <cellStyle name="Note 3 6 4" xfId="5560" xr:uid="{4066B9F9-EE2B-43DB-8A44-7B61299D6572}"/>
    <cellStyle name="Note 3 6 5" xfId="3292" xr:uid="{1608DA2B-2E7A-4971-8251-E2A951C290AF}"/>
    <cellStyle name="Note 3 7" xfId="1222" xr:uid="{00000000-0005-0000-0000-0000BC080000}"/>
    <cellStyle name="Note 3 7 2" xfId="8026" xr:uid="{26FEB53A-FD26-40B4-BEF6-67E9AEC3ECA5}"/>
    <cellStyle name="Note 3 7 3" xfId="5758" xr:uid="{C3C74586-BB68-499D-8079-9990FC67E38F}"/>
    <cellStyle name="Note 3 7 4" xfId="3490" xr:uid="{8C881E51-0115-4968-B24D-766807240718}"/>
    <cellStyle name="Note 3 8" xfId="6892" xr:uid="{29707389-8DD9-40BE-8C6C-01F34F4D9C35}"/>
    <cellStyle name="Note 3 9" xfId="4624" xr:uid="{9176B825-5DB7-46E8-BF91-2EC50789656C}"/>
    <cellStyle name="Note 4" xfId="90" xr:uid="{00000000-0005-0000-0000-0000BD080000}"/>
    <cellStyle name="Note 4 10" xfId="2370" xr:uid="{0CE9D01C-C479-453E-9644-ABCEB55A5535}"/>
    <cellStyle name="Note 4 2" xfId="133" xr:uid="{00000000-0005-0000-0000-0000BE080000}"/>
    <cellStyle name="Note 4 2 2" xfId="232" xr:uid="{00000000-0005-0000-0000-0000BF080000}"/>
    <cellStyle name="Note 4 2 2 2" xfId="962" xr:uid="{00000000-0005-0000-0000-0000C0080000}"/>
    <cellStyle name="Note 4 2 2 2 2" xfId="2100" xr:uid="{00000000-0005-0000-0000-0000C1080000}"/>
    <cellStyle name="Note 4 2 2 2 2 2" xfId="8904" xr:uid="{B4509545-8EED-4E40-9BEC-41085BDB24EB}"/>
    <cellStyle name="Note 4 2 2 2 2 3" xfId="6636" xr:uid="{603C4867-F577-4C0B-A892-F490BB07C011}"/>
    <cellStyle name="Note 4 2 2 2 2 4" xfId="4368" xr:uid="{9B33F5AE-C5AB-4007-AEAD-14A58A6D9E97}"/>
    <cellStyle name="Note 4 2 2 2 3" xfId="7770" xr:uid="{EE2C5C16-D587-49D9-8EE0-039BB8FA336D}"/>
    <cellStyle name="Note 4 2 2 2 4" xfId="5502" xr:uid="{1C832D19-CBBF-4641-B85A-9C77C36387FE}"/>
    <cellStyle name="Note 4 2 2 2 5" xfId="3234" xr:uid="{034B6DB5-7683-43D3-B174-54C300B817DE}"/>
    <cellStyle name="Note 4 2 2 3" xfId="1180" xr:uid="{00000000-0005-0000-0000-0000C2080000}"/>
    <cellStyle name="Note 4 2 2 3 2" xfId="2314" xr:uid="{00000000-0005-0000-0000-0000C3080000}"/>
    <cellStyle name="Note 4 2 2 3 2 2" xfId="9118" xr:uid="{C3C75E04-462F-4867-BFF7-03F1D5190B65}"/>
    <cellStyle name="Note 4 2 2 3 2 3" xfId="6850" xr:uid="{CDBC0DD7-EC76-4BB0-BC3F-6D722DFA519C}"/>
    <cellStyle name="Note 4 2 2 3 2 4" xfId="4582" xr:uid="{6E21FC76-C144-4644-94BB-7A1D4F9BD7CF}"/>
    <cellStyle name="Note 4 2 2 3 3" xfId="7984" xr:uid="{13B3407A-F8E0-46BC-8D0E-53F1F51389D3}"/>
    <cellStyle name="Note 4 2 2 3 4" xfId="5716" xr:uid="{397CA4FA-44D2-493E-8771-0EF7A7E5E094}"/>
    <cellStyle name="Note 4 2 2 3 5" xfId="3448" xr:uid="{9AF06617-DAA6-4E50-ABD3-F1D8E905A60F}"/>
    <cellStyle name="Note 4 2 2 4" xfId="1378" xr:uid="{00000000-0005-0000-0000-0000C4080000}"/>
    <cellStyle name="Note 4 2 2 4 2" xfId="8182" xr:uid="{44BED9DE-1D58-447E-9CFE-FD663FB33580}"/>
    <cellStyle name="Note 4 2 2 4 3" xfId="5914" xr:uid="{4E105B00-5038-4C83-95FF-9BB9F992869C}"/>
    <cellStyle name="Note 4 2 2 4 4" xfId="3646" xr:uid="{B4EF4436-733A-4263-8D35-64EA60F4B3E1}"/>
    <cellStyle name="Note 4 2 2 5" xfId="7048" xr:uid="{75558031-2D4D-489F-A3F8-1CFED2E15F2D}"/>
    <cellStyle name="Note 4 2 2 6" xfId="4780" xr:uid="{C6F5E3BC-F437-4E5C-8AA5-0A892233ECE5}"/>
    <cellStyle name="Note 4 2 2 7" xfId="2512" xr:uid="{2E9444D0-56EF-4377-A6F7-BB8702617BD8}"/>
    <cellStyle name="Note 4 2 3" xfId="331" xr:uid="{00000000-0005-0000-0000-0000C5080000}"/>
    <cellStyle name="Note 4 2 3 2" xfId="1477" xr:uid="{00000000-0005-0000-0000-0000C6080000}"/>
    <cellStyle name="Note 4 2 3 2 2" xfId="8281" xr:uid="{0B358624-6D0C-4CEA-B6C4-B73D3E46871F}"/>
    <cellStyle name="Note 4 2 3 2 3" xfId="6013" xr:uid="{5FDD5388-1E77-418F-9F36-957F0337F8C6}"/>
    <cellStyle name="Note 4 2 3 2 4" xfId="3745" xr:uid="{51B4D560-2A81-4B49-B743-B95F7EACA1D0}"/>
    <cellStyle name="Note 4 2 3 3" xfId="7147" xr:uid="{58375474-9FBB-4132-92D1-E51F596520B4}"/>
    <cellStyle name="Note 4 2 3 4" xfId="4879" xr:uid="{FD701DA3-F2BD-40C7-A707-13C15B198E9C}"/>
    <cellStyle name="Note 4 2 3 5" xfId="2611" xr:uid="{B10CE246-4729-4FB1-9803-A17188CECBDA}"/>
    <cellStyle name="Note 4 2 4" xfId="445" xr:uid="{00000000-0005-0000-0000-0000C7080000}"/>
    <cellStyle name="Note 4 2 4 2" xfId="1590" xr:uid="{00000000-0005-0000-0000-0000C8080000}"/>
    <cellStyle name="Note 4 2 4 2 2" xfId="8394" xr:uid="{7482943E-E72A-4FF0-926A-279CAA7EB103}"/>
    <cellStyle name="Note 4 2 4 2 3" xfId="6126" xr:uid="{B5CE846F-174E-41F5-9C20-7B179072D9DA}"/>
    <cellStyle name="Note 4 2 4 2 4" xfId="3858" xr:uid="{C2BB74EF-1929-4A77-B071-5C4DAD954690}"/>
    <cellStyle name="Note 4 2 4 3" xfId="7260" xr:uid="{FB2C4202-5D33-44EE-B503-2FB66520681F}"/>
    <cellStyle name="Note 4 2 4 4" xfId="4992" xr:uid="{2782DAD1-7487-42E6-9922-F47E5903DC53}"/>
    <cellStyle name="Note 4 2 4 5" xfId="2724" xr:uid="{3554CF06-8FA9-4BD2-9295-4AF925260C72}"/>
    <cellStyle name="Note 4 2 5" xfId="1081" xr:uid="{00000000-0005-0000-0000-0000C9080000}"/>
    <cellStyle name="Note 4 2 5 2" xfId="2215" xr:uid="{00000000-0005-0000-0000-0000CA080000}"/>
    <cellStyle name="Note 4 2 5 2 2" xfId="9019" xr:uid="{C6BFABCA-7358-4930-BE05-683DA574ADEE}"/>
    <cellStyle name="Note 4 2 5 2 3" xfId="6751" xr:uid="{C20EA1C7-DA1A-4526-BEA6-39CDEFB86980}"/>
    <cellStyle name="Note 4 2 5 2 4" xfId="4483" xr:uid="{65C8D9C9-465C-464A-B853-BDEF9A9A0ED0}"/>
    <cellStyle name="Note 4 2 5 3" xfId="7885" xr:uid="{9638FB40-57B9-4745-9C9C-73E2D7051E10}"/>
    <cellStyle name="Note 4 2 5 4" xfId="5617" xr:uid="{D25232A1-D446-44B9-B360-877F7ABB3C66}"/>
    <cellStyle name="Note 4 2 5 5" xfId="3349" xr:uid="{EFFA44F7-9C7A-416F-A0A9-5ED64EFF1187}"/>
    <cellStyle name="Note 4 2 6" xfId="1279" xr:uid="{00000000-0005-0000-0000-0000CB080000}"/>
    <cellStyle name="Note 4 2 6 2" xfId="8083" xr:uid="{70A7B54B-8BE2-4A91-A63A-F08BECCD29D5}"/>
    <cellStyle name="Note 4 2 6 3" xfId="5815" xr:uid="{7C1D4664-CFF0-4A28-94BE-69E389577A03}"/>
    <cellStyle name="Note 4 2 6 4" xfId="3547" xr:uid="{5FBDC606-60EB-45CB-B70B-F50BA3A3B9E0}"/>
    <cellStyle name="Note 4 2 7" xfId="6949" xr:uid="{77C778CC-3394-489A-9F69-E2F7C9CFCDE7}"/>
    <cellStyle name="Note 4 2 8" xfId="4681" xr:uid="{09B3FF2E-FF41-4CDF-B174-6F6B18991D1C}"/>
    <cellStyle name="Note 4 2 9" xfId="2413" xr:uid="{417F971E-8302-4EF0-8DB9-927A1DC188A9}"/>
    <cellStyle name="Note 4 3" xfId="189" xr:uid="{00000000-0005-0000-0000-0000CC080000}"/>
    <cellStyle name="Note 4 3 2" xfId="963" xr:uid="{00000000-0005-0000-0000-0000CD080000}"/>
    <cellStyle name="Note 4 3 2 2" xfId="2101" xr:uid="{00000000-0005-0000-0000-0000CE080000}"/>
    <cellStyle name="Note 4 3 2 2 2" xfId="8905" xr:uid="{AD887BAA-F84B-4D4F-87D1-AE3F4389B6E6}"/>
    <cellStyle name="Note 4 3 2 2 3" xfId="6637" xr:uid="{D905B094-9C6C-4566-AFD0-05422054A21C}"/>
    <cellStyle name="Note 4 3 2 2 4" xfId="4369" xr:uid="{24087F7E-8429-40EB-8950-B8AE2BFF66BA}"/>
    <cellStyle name="Note 4 3 2 3" xfId="7771" xr:uid="{7340C6E9-756B-49A6-B2B8-6DFF2A0E4D7E}"/>
    <cellStyle name="Note 4 3 2 4" xfId="5503" xr:uid="{47B1B3D2-814F-4A1C-BEA3-99E000DD53DA}"/>
    <cellStyle name="Note 4 3 2 5" xfId="3235" xr:uid="{77333A15-7828-44B1-992C-0C2E0837D454}"/>
    <cellStyle name="Note 4 3 3" xfId="1137" xr:uid="{00000000-0005-0000-0000-0000CF080000}"/>
    <cellStyle name="Note 4 3 3 2" xfId="2271" xr:uid="{00000000-0005-0000-0000-0000D0080000}"/>
    <cellStyle name="Note 4 3 3 2 2" xfId="9075" xr:uid="{7A011AA2-4437-423D-9FB2-4B5A94C5F3F7}"/>
    <cellStyle name="Note 4 3 3 2 3" xfId="6807" xr:uid="{342FE20A-7570-4F00-B8A1-0EC8AA3089D0}"/>
    <cellStyle name="Note 4 3 3 2 4" xfId="4539" xr:uid="{CD9739D7-CE13-4207-8501-18A95E99630F}"/>
    <cellStyle name="Note 4 3 3 3" xfId="7941" xr:uid="{2A09A927-C625-4DE0-8DA7-64514DB83C46}"/>
    <cellStyle name="Note 4 3 3 4" xfId="5673" xr:uid="{41ED8CD2-9800-495B-92E3-6B1FCEA4BDA7}"/>
    <cellStyle name="Note 4 3 3 5" xfId="3405" xr:uid="{F8EE1892-B799-43D6-98D2-B4427B7F024C}"/>
    <cellStyle name="Note 4 3 4" xfId="1335" xr:uid="{00000000-0005-0000-0000-0000D1080000}"/>
    <cellStyle name="Note 4 3 4 2" xfId="8139" xr:uid="{CC5CF821-4C6E-4288-ADEF-BFCC911FFE55}"/>
    <cellStyle name="Note 4 3 4 3" xfId="5871" xr:uid="{B82BE84F-2D0F-4187-83B2-C8598464ADA6}"/>
    <cellStyle name="Note 4 3 4 4" xfId="3603" xr:uid="{D85378AD-6842-4FCF-917A-5F4467E5B651}"/>
    <cellStyle name="Note 4 3 5" xfId="7005" xr:uid="{989553A4-E036-4C5D-9CA5-F25F8AD6E5C7}"/>
    <cellStyle name="Note 4 3 6" xfId="4737" xr:uid="{87C511E6-1E50-4802-BE62-74835B0EA398}"/>
    <cellStyle name="Note 4 3 7" xfId="2469" xr:uid="{CAFF407F-98AB-44A7-8919-540B78F5AAB3}"/>
    <cellStyle name="Note 4 4" xfId="288" xr:uid="{00000000-0005-0000-0000-0000D2080000}"/>
    <cellStyle name="Note 4 4 2" xfId="1434" xr:uid="{00000000-0005-0000-0000-0000D3080000}"/>
    <cellStyle name="Note 4 4 2 2" xfId="8238" xr:uid="{61A04910-7095-4BE9-A514-C33BFC6BCB92}"/>
    <cellStyle name="Note 4 4 2 3" xfId="5970" xr:uid="{817D7EDC-2987-4429-8ED5-B78251B2DF20}"/>
    <cellStyle name="Note 4 4 2 4" xfId="3702" xr:uid="{4ABD6EE8-2013-481E-ADBF-801B28B6217E}"/>
    <cellStyle name="Note 4 4 3" xfId="7104" xr:uid="{757F2B22-6003-4454-A4DB-2F19F8C6D4FD}"/>
    <cellStyle name="Note 4 4 4" xfId="4836" xr:uid="{0D8712BF-165D-49DF-B6BF-4ECFAE697111}"/>
    <cellStyle name="Note 4 4 5" xfId="2568" xr:uid="{DD7C50DA-4484-4D3E-BBF6-F15DE359809C}"/>
    <cellStyle name="Note 4 5" xfId="402" xr:uid="{00000000-0005-0000-0000-0000D4080000}"/>
    <cellStyle name="Note 4 5 2" xfId="1547" xr:uid="{00000000-0005-0000-0000-0000D5080000}"/>
    <cellStyle name="Note 4 5 2 2" xfId="8351" xr:uid="{951DA78C-ECA2-40D3-9A94-12CD3801ADA4}"/>
    <cellStyle name="Note 4 5 2 3" xfId="6083" xr:uid="{B85D0795-AEA3-4E05-A013-C5D980222BFE}"/>
    <cellStyle name="Note 4 5 2 4" xfId="3815" xr:uid="{8A79E42B-D3F4-41AE-B1CE-88B5B31E8B04}"/>
    <cellStyle name="Note 4 5 3" xfId="7217" xr:uid="{280D78DB-99BC-4386-B256-DF4E55E18C3C}"/>
    <cellStyle name="Note 4 5 4" xfId="4949" xr:uid="{180514CF-CFE7-404E-9CCF-16825070E927}"/>
    <cellStyle name="Note 4 5 5" xfId="2681" xr:uid="{FA168EEA-9FF1-46B8-A05A-6BA9709932EB}"/>
    <cellStyle name="Note 4 6" xfId="1038" xr:uid="{00000000-0005-0000-0000-0000D6080000}"/>
    <cellStyle name="Note 4 6 2" xfId="2172" xr:uid="{00000000-0005-0000-0000-0000D7080000}"/>
    <cellStyle name="Note 4 6 2 2" xfId="8976" xr:uid="{8B9430BA-2B3F-422A-8F2A-086B22CE891E}"/>
    <cellStyle name="Note 4 6 2 3" xfId="6708" xr:uid="{061D6BB9-C268-43DF-A2B9-7BCE5804D722}"/>
    <cellStyle name="Note 4 6 2 4" xfId="4440" xr:uid="{2A229A09-687F-4C40-B430-096A1CDF12AE}"/>
    <cellStyle name="Note 4 6 3" xfId="7842" xr:uid="{9D487510-DB3E-4278-BAE9-FF7DB2D84801}"/>
    <cellStyle name="Note 4 6 4" xfId="5574" xr:uid="{229E4CD4-A119-447C-AC1A-C5B07FA0BE45}"/>
    <cellStyle name="Note 4 6 5" xfId="3306" xr:uid="{A256420A-3024-4143-8A90-EC839F601F9D}"/>
    <cellStyle name="Note 4 7" xfId="1236" xr:uid="{00000000-0005-0000-0000-0000D8080000}"/>
    <cellStyle name="Note 4 7 2" xfId="8040" xr:uid="{F20BF668-3C7D-491E-9D12-F1293D415BA2}"/>
    <cellStyle name="Note 4 7 3" xfId="5772" xr:uid="{E1E2A23B-EB53-4616-8A72-BE2132E52ADB}"/>
    <cellStyle name="Note 4 7 4" xfId="3504" xr:uid="{47D67CF8-B9D5-4B3A-A5E0-A215FED495B6}"/>
    <cellStyle name="Note 4 8" xfId="6906" xr:uid="{9EC9239A-076D-4A9B-8BE6-9097065C1732}"/>
    <cellStyle name="Note 4 9" xfId="4638" xr:uid="{5586D443-9EC5-463B-B724-5AE01A49F368}"/>
    <cellStyle name="Note 5" xfId="147" xr:uid="{00000000-0005-0000-0000-0000D9080000}"/>
    <cellStyle name="Note 5 2" xfId="346" xr:uid="{00000000-0005-0000-0000-0000DA080000}"/>
    <cellStyle name="Note 5 2 2" xfId="964" xr:uid="{00000000-0005-0000-0000-0000DB080000}"/>
    <cellStyle name="Note 5 2 2 2" xfId="2102" xr:uid="{00000000-0005-0000-0000-0000DC080000}"/>
    <cellStyle name="Note 5 2 2 2 2" xfId="8906" xr:uid="{934D5B0F-4F9D-45E2-917B-F00C866A17BF}"/>
    <cellStyle name="Note 5 2 2 2 3" xfId="6638" xr:uid="{4744192F-0715-4DB7-AE6E-32EED890CE7F}"/>
    <cellStyle name="Note 5 2 2 2 4" xfId="4370" xr:uid="{8BB18A35-E3D0-4B73-9EFE-3DB2ACF79784}"/>
    <cellStyle name="Note 5 2 2 3" xfId="7772" xr:uid="{FAB55DB4-E2CB-4668-A6FB-F4246E995297}"/>
    <cellStyle name="Note 5 2 2 4" xfId="5504" xr:uid="{2B9612AB-734A-4D56-9956-88329A2202A3}"/>
    <cellStyle name="Note 5 2 2 5" xfId="3236" xr:uid="{F9F515E5-698C-46DF-A565-C521CDFC466F}"/>
    <cellStyle name="Note 5 2 3" xfId="1491" xr:uid="{00000000-0005-0000-0000-0000DD080000}"/>
    <cellStyle name="Note 5 2 3 2" xfId="8295" xr:uid="{0020723F-040D-441A-A4FE-2C6EAD520FFE}"/>
    <cellStyle name="Note 5 2 3 3" xfId="6027" xr:uid="{FA5F1FDD-15E8-4BCF-95A8-A208EB6038C8}"/>
    <cellStyle name="Note 5 2 3 4" xfId="3759" xr:uid="{FE115227-15A6-4C34-BFE0-9533DBB50936}"/>
    <cellStyle name="Note 5 2 4" xfId="7161" xr:uid="{3C480DEA-4941-443B-BC14-0F2FAF9FF904}"/>
    <cellStyle name="Note 5 2 5" xfId="4893" xr:uid="{F56C9368-ADCC-4128-B8D9-C9A8F6D2ED6F}"/>
    <cellStyle name="Note 5 2 6" xfId="2625" xr:uid="{512B040F-6EC1-416E-A9AE-6ECB9FAD6C4D}"/>
    <cellStyle name="Note 5 3" xfId="965" xr:uid="{00000000-0005-0000-0000-0000DE080000}"/>
    <cellStyle name="Note 5 3 2" xfId="2103" xr:uid="{00000000-0005-0000-0000-0000DF080000}"/>
    <cellStyle name="Note 5 3 2 2" xfId="8907" xr:uid="{4FFD0619-0D77-4F6B-986C-28D0123F6D33}"/>
    <cellStyle name="Note 5 3 2 3" xfId="6639" xr:uid="{A964CBBA-28D5-4EA6-A2A0-E9888D853A79}"/>
    <cellStyle name="Note 5 3 2 4" xfId="4371" xr:uid="{E913560A-BA9E-4E41-A491-F3519E186A09}"/>
    <cellStyle name="Note 5 3 3" xfId="7773" xr:uid="{A6CF330D-071F-40B0-9BDF-3863E9C269E8}"/>
    <cellStyle name="Note 5 3 4" xfId="5505" xr:uid="{43A3AFD2-B80B-453C-8AB4-5E04C459EC80}"/>
    <cellStyle name="Note 5 3 5" xfId="3237" xr:uid="{62814A1F-83B5-46A4-B935-AB8663846DAE}"/>
    <cellStyle name="Note 5 4" xfId="966" xr:uid="{00000000-0005-0000-0000-0000E0080000}"/>
    <cellStyle name="Note 5 4 2" xfId="2104" xr:uid="{00000000-0005-0000-0000-0000E1080000}"/>
    <cellStyle name="Note 5 4 2 2" xfId="8908" xr:uid="{F41F50C9-28DF-476D-90F8-F53DF6AB20D2}"/>
    <cellStyle name="Note 5 4 2 3" xfId="6640" xr:uid="{36F0385F-8C9B-42AE-93DF-A92F0F8D32C5}"/>
    <cellStyle name="Note 5 4 2 4" xfId="4372" xr:uid="{68CCBEDD-8176-4644-829E-0B2CADE13E34}"/>
    <cellStyle name="Note 5 4 3" xfId="7774" xr:uid="{87006E27-16DC-49B1-AAE3-354B93A17112}"/>
    <cellStyle name="Note 5 4 4" xfId="5506" xr:uid="{7644E7DB-ACEF-4156-B14E-2D7D23D7566A}"/>
    <cellStyle name="Note 5 4 5" xfId="3238" xr:uid="{C11B4654-E9D5-4F26-A4AB-91F6C4233804}"/>
    <cellStyle name="Note 5 5" xfId="1095" xr:uid="{00000000-0005-0000-0000-0000E2080000}"/>
    <cellStyle name="Note 5 5 2" xfId="2229" xr:uid="{00000000-0005-0000-0000-0000E3080000}"/>
    <cellStyle name="Note 5 5 2 2" xfId="9033" xr:uid="{044C899E-328C-4295-BD03-9CF6032F2EA3}"/>
    <cellStyle name="Note 5 5 2 3" xfId="6765" xr:uid="{DDA2872A-E55C-4FBC-AB26-371B805F6792}"/>
    <cellStyle name="Note 5 5 2 4" xfId="4497" xr:uid="{2ACE7210-AC0B-4B18-83AC-6177CFBAF025}"/>
    <cellStyle name="Note 5 5 3" xfId="7899" xr:uid="{F01DADB9-58C2-469E-9217-85BC9C616185}"/>
    <cellStyle name="Note 5 5 4" xfId="5631" xr:uid="{13D3117F-6A91-4CD9-B7C2-CAB979B35780}"/>
    <cellStyle name="Note 5 5 5" xfId="3363" xr:uid="{596ED806-2E5C-4BE9-BF7E-3ED332F8D2DB}"/>
    <cellStyle name="Note 5 6" xfId="1293" xr:uid="{00000000-0005-0000-0000-0000E4080000}"/>
    <cellStyle name="Note 5 6 2" xfId="8097" xr:uid="{3F646D6E-3BF6-4EAD-8BC7-ED1EC594EA2D}"/>
    <cellStyle name="Note 5 6 3" xfId="5829" xr:uid="{C4B3F9F8-9387-420D-B1DB-08F4D20CCB5A}"/>
    <cellStyle name="Note 5 6 4" xfId="3561" xr:uid="{3BBBECE4-DE9C-4E36-8D58-8B048F707381}"/>
    <cellStyle name="Note 5 7" xfId="6963" xr:uid="{52CE4377-D09F-4194-8C42-B74D1C5F1707}"/>
    <cellStyle name="Note 5 8" xfId="4695" xr:uid="{7D05AD94-6096-4A41-8E8C-672CE1B4D735}"/>
    <cellStyle name="Note 5 9" xfId="2427" xr:uid="{D2EA869D-F25A-41EB-9CA3-26E5CBB2A86C}"/>
    <cellStyle name="Note 6" xfId="246" xr:uid="{00000000-0005-0000-0000-0000E5080000}"/>
    <cellStyle name="Note 6 2" xfId="967" xr:uid="{00000000-0005-0000-0000-0000E6080000}"/>
    <cellStyle name="Note 6 2 2" xfId="968" xr:uid="{00000000-0005-0000-0000-0000E7080000}"/>
    <cellStyle name="Note 6 2 2 2" xfId="2106" xr:uid="{00000000-0005-0000-0000-0000E8080000}"/>
    <cellStyle name="Note 6 2 2 2 2" xfId="8910" xr:uid="{0C70F697-09C3-437E-A68D-3E31A3210071}"/>
    <cellStyle name="Note 6 2 2 2 3" xfId="6642" xr:uid="{E1B1AE39-3E63-483E-8B35-54614A282AD3}"/>
    <cellStyle name="Note 6 2 2 2 4" xfId="4374" xr:uid="{894BF4FB-5784-4B92-8AE6-36357094FB06}"/>
    <cellStyle name="Note 6 2 2 3" xfId="7776" xr:uid="{81184C83-2680-40F8-A8EE-44E99FF3B65A}"/>
    <cellStyle name="Note 6 2 2 4" xfId="5508" xr:uid="{E5C6851C-E22F-4FDE-9064-D8FAB2915260}"/>
    <cellStyle name="Note 6 2 2 5" xfId="3240" xr:uid="{DC65D82D-DEE0-499A-9C0D-819D95566731}"/>
    <cellStyle name="Note 6 2 3" xfId="2105" xr:uid="{00000000-0005-0000-0000-0000E9080000}"/>
    <cellStyle name="Note 6 2 3 2" xfId="8909" xr:uid="{71FD25BC-D469-4BAD-91E1-203DA88606DE}"/>
    <cellStyle name="Note 6 2 3 3" xfId="6641" xr:uid="{99018920-31E4-48D5-B564-0BBE197E94C5}"/>
    <cellStyle name="Note 6 2 3 4" xfId="4373" xr:uid="{34B970C8-D66C-4E08-B6DC-674F54C4DEC0}"/>
    <cellStyle name="Note 6 2 4" xfId="7775" xr:uid="{350C6AD1-E1C6-43C9-84D7-0DAFC9FE87B5}"/>
    <cellStyle name="Note 6 2 5" xfId="5507" xr:uid="{74829549-FB2B-4F95-A336-84C024CBBC5B}"/>
    <cellStyle name="Note 6 2 6" xfId="3239" xr:uid="{8333C59D-AF99-4A21-85B0-40FD71085F7E}"/>
    <cellStyle name="Note 6 3" xfId="969" xr:uid="{00000000-0005-0000-0000-0000EA080000}"/>
    <cellStyle name="Note 6 3 2" xfId="2107" xr:uid="{00000000-0005-0000-0000-0000EB080000}"/>
    <cellStyle name="Note 6 3 2 2" xfId="8911" xr:uid="{686898D8-E2DA-49D1-895E-75A086FDCAE5}"/>
    <cellStyle name="Note 6 3 2 3" xfId="6643" xr:uid="{E3B2F492-60E7-40FE-B261-016A705535E9}"/>
    <cellStyle name="Note 6 3 2 4" xfId="4375" xr:uid="{60CD28DD-2134-4EA8-BA0C-22430E142190}"/>
    <cellStyle name="Note 6 3 3" xfId="7777" xr:uid="{E9397975-B06D-4D3F-A5F6-4A76258D423B}"/>
    <cellStyle name="Note 6 3 4" xfId="5509" xr:uid="{57132F8C-4556-442A-930A-1DC1805CBA36}"/>
    <cellStyle name="Note 6 3 5" xfId="3241" xr:uid="{557A9DF6-F3CE-40DF-996F-CD9E6D173307}"/>
    <cellStyle name="Note 6 4" xfId="970" xr:uid="{00000000-0005-0000-0000-0000EC080000}"/>
    <cellStyle name="Note 6 4 2" xfId="2108" xr:uid="{00000000-0005-0000-0000-0000ED080000}"/>
    <cellStyle name="Note 6 4 2 2" xfId="8912" xr:uid="{1E9C4A81-1A74-4025-8DCB-59B0474061DF}"/>
    <cellStyle name="Note 6 4 2 3" xfId="6644" xr:uid="{C431AB4C-2D2B-49F4-8E1E-BF47CEA73045}"/>
    <cellStyle name="Note 6 4 2 4" xfId="4376" xr:uid="{43B97F02-79CB-46DF-A4BF-CD508CF19349}"/>
    <cellStyle name="Note 6 4 3" xfId="7778" xr:uid="{C6CD2D28-B16D-4A3B-A1F1-BD5F5F9DE12E}"/>
    <cellStyle name="Note 6 4 4" xfId="5510" xr:uid="{F03B5C18-FC2A-4FF8-AA24-A4DDBA5A07E5}"/>
    <cellStyle name="Note 6 4 5" xfId="3242" xr:uid="{D9CD4E42-A82A-4F68-8D16-3A4DFFA1D61D}"/>
    <cellStyle name="Note 6 5" xfId="1392" xr:uid="{00000000-0005-0000-0000-0000EE080000}"/>
    <cellStyle name="Note 6 5 2" xfId="8196" xr:uid="{69B11732-D265-4725-970E-66263C845856}"/>
    <cellStyle name="Note 6 5 3" xfId="5928" xr:uid="{9AAB0BF9-1FA9-46B3-9F41-0805CF082FF2}"/>
    <cellStyle name="Note 6 5 4" xfId="3660" xr:uid="{8914934F-75AE-4DB5-A72F-CF57F881ED42}"/>
    <cellStyle name="Note 6 6" xfId="7062" xr:uid="{881845D9-34F8-4FB7-9B92-E060FF7D7542}"/>
    <cellStyle name="Note 6 7" xfId="4794" xr:uid="{395FAA83-0802-41B3-B745-5702FECEDAB6}"/>
    <cellStyle name="Note 6 8" xfId="2526" xr:uid="{F49077DD-3C1E-46EF-A1C9-1171E064D1B5}"/>
    <cellStyle name="Note 7" xfId="360" xr:uid="{00000000-0005-0000-0000-0000EF080000}"/>
    <cellStyle name="Note 7 2" xfId="971" xr:uid="{00000000-0005-0000-0000-0000F0080000}"/>
    <cellStyle name="Note 7 2 2" xfId="972" xr:uid="{00000000-0005-0000-0000-0000F1080000}"/>
    <cellStyle name="Note 7 2 2 2" xfId="2110" xr:uid="{00000000-0005-0000-0000-0000F2080000}"/>
    <cellStyle name="Note 7 2 2 2 2" xfId="8914" xr:uid="{973DDEA3-9EDD-460B-8BED-E062E38FC31F}"/>
    <cellStyle name="Note 7 2 2 2 3" xfId="6646" xr:uid="{69BC357C-964E-4988-93FD-AF4F2F4F6528}"/>
    <cellStyle name="Note 7 2 2 2 4" xfId="4378" xr:uid="{2BE06E0A-4C5E-4BD2-953A-1FBCAFDA626F}"/>
    <cellStyle name="Note 7 2 2 3" xfId="7780" xr:uid="{96F37F28-7D96-47A3-8464-6B38FD3DF664}"/>
    <cellStyle name="Note 7 2 2 4" xfId="5512" xr:uid="{9BB16930-5BCB-4D79-BCEA-87EA14A83171}"/>
    <cellStyle name="Note 7 2 2 5" xfId="3244" xr:uid="{6A50F3A4-D160-4D0D-96B7-E65790DEEC91}"/>
    <cellStyle name="Note 7 2 3" xfId="2109" xr:uid="{00000000-0005-0000-0000-0000F3080000}"/>
    <cellStyle name="Note 7 2 3 2" xfId="8913" xr:uid="{78C15A54-0ED2-44B8-A15C-FBC5881FBD20}"/>
    <cellStyle name="Note 7 2 3 3" xfId="6645" xr:uid="{2F57C82C-D927-4A2A-A8C1-4AF52EF4AFF2}"/>
    <cellStyle name="Note 7 2 3 4" xfId="4377" xr:uid="{AEB9E086-BEAE-400A-978E-0FCF74B89A85}"/>
    <cellStyle name="Note 7 2 4" xfId="7779" xr:uid="{7DF6ADF6-54D1-4D95-B89E-6E6982D13C9B}"/>
    <cellStyle name="Note 7 2 5" xfId="5511" xr:uid="{82EF3CE3-B7D1-4FEF-8134-6CC9B9BF2AEC}"/>
    <cellStyle name="Note 7 2 6" xfId="3243" xr:uid="{FCD26665-100E-47CD-A847-EFE7D852AE09}"/>
    <cellStyle name="Note 7 3" xfId="973" xr:uid="{00000000-0005-0000-0000-0000F4080000}"/>
    <cellStyle name="Note 7 3 2" xfId="2111" xr:uid="{00000000-0005-0000-0000-0000F5080000}"/>
    <cellStyle name="Note 7 3 2 2" xfId="8915" xr:uid="{EE33E945-C392-4BB3-B5B1-4C957457DE6A}"/>
    <cellStyle name="Note 7 3 2 3" xfId="6647" xr:uid="{766858C9-A63F-4DEF-AFA3-6B6812F7D568}"/>
    <cellStyle name="Note 7 3 2 4" xfId="4379" xr:uid="{B0CB06D7-247F-4E2B-BCF3-41457B14351F}"/>
    <cellStyle name="Note 7 3 3" xfId="7781" xr:uid="{7DFA35A3-3AD3-4726-9CAA-F9749FDFC21B}"/>
    <cellStyle name="Note 7 3 4" xfId="5513" xr:uid="{66F1E30E-7EC8-417D-A157-467E534A9FBC}"/>
    <cellStyle name="Note 7 3 5" xfId="3245" xr:uid="{08EEE704-E568-43BF-8DC7-072DC0F14247}"/>
    <cellStyle name="Note 7 4" xfId="974" xr:uid="{00000000-0005-0000-0000-0000F6080000}"/>
    <cellStyle name="Note 7 4 2" xfId="2112" xr:uid="{00000000-0005-0000-0000-0000F7080000}"/>
    <cellStyle name="Note 7 4 2 2" xfId="8916" xr:uid="{B11CE7BE-B83F-4F1B-8DAC-E45EE883F0F7}"/>
    <cellStyle name="Note 7 4 2 3" xfId="6648" xr:uid="{06634644-6F8B-47F8-8E50-7DBE14D92130}"/>
    <cellStyle name="Note 7 4 2 4" xfId="4380" xr:uid="{7BE15E6A-A395-4647-A499-BA1E7BDD40D1}"/>
    <cellStyle name="Note 7 4 3" xfId="7782" xr:uid="{B054341A-25C3-47AE-96D9-9DD84EADFA9D}"/>
    <cellStyle name="Note 7 4 4" xfId="5514" xr:uid="{BC6E2E7F-04CD-40A9-853A-3A1CC5AEE3CC}"/>
    <cellStyle name="Note 7 4 5" xfId="3246" xr:uid="{4DDFAF60-75D4-4D4E-BB5D-A38CDD09CBA8}"/>
    <cellStyle name="Note 7 5" xfId="1505" xr:uid="{00000000-0005-0000-0000-0000F8080000}"/>
    <cellStyle name="Note 7 5 2" xfId="8309" xr:uid="{9D18DC12-6821-4A0B-B072-BC6483CC1582}"/>
    <cellStyle name="Note 7 5 3" xfId="6041" xr:uid="{2B48C614-3FA8-4595-95D9-9C992EA70789}"/>
    <cellStyle name="Note 7 5 4" xfId="3773" xr:uid="{95FD47C0-BF4D-41E7-AB6F-A426B21392A2}"/>
    <cellStyle name="Note 7 6" xfId="7175" xr:uid="{56D8A67D-ECB3-447D-A37C-8E4C0A544A4D}"/>
    <cellStyle name="Note 7 7" xfId="4907" xr:uid="{6EB32CA0-3236-437C-A1B1-712D117FCFAB}"/>
    <cellStyle name="Note 7 8" xfId="2639" xr:uid="{B29200D0-0E4E-4ECE-A95A-1DB33BE7384E}"/>
    <cellStyle name="Note 8" xfId="975" xr:uid="{00000000-0005-0000-0000-0000F9080000}"/>
    <cellStyle name="Note 8 2" xfId="976" xr:uid="{00000000-0005-0000-0000-0000FA080000}"/>
    <cellStyle name="Note 8 2 2" xfId="2114" xr:uid="{00000000-0005-0000-0000-0000FB080000}"/>
    <cellStyle name="Note 8 2 2 2" xfId="8918" xr:uid="{92600ACE-1F3B-4B1C-BB72-4270AE8FB6B4}"/>
    <cellStyle name="Note 8 2 2 3" xfId="6650" xr:uid="{A9FDBAEB-DFBB-4257-BC55-E4F3C06A2F73}"/>
    <cellStyle name="Note 8 2 2 4" xfId="4382" xr:uid="{5621F502-57F1-4EA4-AA0D-49D4A1F0FE0B}"/>
    <cellStyle name="Note 8 2 3" xfId="7784" xr:uid="{950D1031-EA38-4616-93D1-2CBAC171FD9C}"/>
    <cellStyle name="Note 8 2 4" xfId="5516" xr:uid="{27EA2F93-7E0B-45F7-AFF5-1C35ECADC401}"/>
    <cellStyle name="Note 8 2 5" xfId="3248" xr:uid="{F3174410-032C-441E-A4C4-ED0376BB644B}"/>
    <cellStyle name="Note 8 3" xfId="2113" xr:uid="{00000000-0005-0000-0000-0000FC080000}"/>
    <cellStyle name="Note 8 3 2" xfId="8917" xr:uid="{FE37A392-CC5C-4CF4-9B6F-83FE862A4545}"/>
    <cellStyle name="Note 8 3 3" xfId="6649" xr:uid="{D2ED12E7-193A-48D1-B5FD-976FAA152FC2}"/>
    <cellStyle name="Note 8 3 4" xfId="4381" xr:uid="{A9C3E14C-3DE5-47CE-B738-EE8FF770EF0C}"/>
    <cellStyle name="Note 8 4" xfId="7783" xr:uid="{7ADA8BB9-04F7-4EFA-A965-889C51D6F2BC}"/>
    <cellStyle name="Note 8 5" xfId="5515" xr:uid="{1DE9A62F-BCD4-4CA3-9251-805AE3C522B3}"/>
    <cellStyle name="Note 8 6" xfId="3247" xr:uid="{4216F878-EFAF-4F5A-81B6-5B0F9B3ED8E9}"/>
    <cellStyle name="Note 9" xfId="977" xr:uid="{00000000-0005-0000-0000-0000FD080000}"/>
    <cellStyle name="Note 9 2" xfId="978" xr:uid="{00000000-0005-0000-0000-0000FE080000}"/>
    <cellStyle name="Note 9 2 2" xfId="2116" xr:uid="{00000000-0005-0000-0000-0000FF080000}"/>
    <cellStyle name="Note 9 2 2 2" xfId="8920" xr:uid="{0E0F9870-7ABF-4EB5-BBB6-9826560E38E8}"/>
    <cellStyle name="Note 9 2 2 3" xfId="6652" xr:uid="{F9785675-F0BF-4C56-BD2C-8BC65391A94D}"/>
    <cellStyle name="Note 9 2 2 4" xfId="4384" xr:uid="{DBD0CAD3-430B-477A-917A-C71FAFABF863}"/>
    <cellStyle name="Note 9 2 3" xfId="7786" xr:uid="{7686AB6E-97AF-491D-BBA0-9672BCB5C5F0}"/>
    <cellStyle name="Note 9 2 4" xfId="5518" xr:uid="{96351F4C-6596-4145-BC27-4D70B7BCEA0C}"/>
    <cellStyle name="Note 9 2 5" xfId="3250" xr:uid="{5D44D60B-9DAD-49FE-80B5-C1BD837B52AE}"/>
    <cellStyle name="Note 9 3" xfId="2115" xr:uid="{00000000-0005-0000-0000-000000090000}"/>
    <cellStyle name="Note 9 3 2" xfId="8919" xr:uid="{37CC9E11-6E6D-48F9-99FD-B226543F6B0D}"/>
    <cellStyle name="Note 9 3 3" xfId="6651" xr:uid="{3D2EABC7-1875-4F58-9138-127703AB25CB}"/>
    <cellStyle name="Note 9 3 4" xfId="4383" xr:uid="{7B123966-3F5C-44C0-B858-D6E49E0C6B9D}"/>
    <cellStyle name="Note 9 4" xfId="7785" xr:uid="{6F99E853-5014-431D-8B29-923F8D4D45F2}"/>
    <cellStyle name="Note 9 5" xfId="5517" xr:uid="{40A30179-ADA9-4EA3-B074-8634E2010C2B}"/>
    <cellStyle name="Note 9 6" xfId="3249" xr:uid="{4E85C436-C385-4B81-913E-9CF320F35FE1}"/>
    <cellStyle name="Output" xfId="43" builtinId="21" customBuiltin="1"/>
    <cellStyle name="Percent" xfId="44" builtinId="5" customBuiltin="1"/>
    <cellStyle name="Percent 2" xfId="45" xr:uid="{00000000-0005-0000-0000-000003090000}"/>
    <cellStyle name="Percent 2 2" xfId="979" xr:uid="{00000000-0005-0000-0000-000004090000}"/>
    <cellStyle name="Percent 3" xfId="980" xr:uid="{00000000-0005-0000-0000-000005090000}"/>
    <cellStyle name="Percent 3 2" xfId="981" xr:uid="{00000000-0005-0000-0000-000006090000}"/>
    <cellStyle name="Style 1" xfId="982" xr:uid="{00000000-0005-0000-0000-000007090000}"/>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endParaRPr lang="en-US">
            <a:effectLst/>
          </a:endParaRPr>
        </a:p>
        <a:p>
          <a:r>
            <a:rPr lang="en-US" sz="1100">
              <a:solidFill>
                <a:schemeClr val="dk1"/>
              </a:solidFill>
              <a:effectLst/>
              <a:latin typeface="+mn-lt"/>
              <a:ea typeface="+mn-ea"/>
              <a:cs typeface="+mn-cs"/>
            </a:rPr>
            <a:t>It is expected that firms will apply these risk factor shocks to produce the profit and loss (P/L) estimates for the trading and counterparty credit (CCR) portfolios.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In cases in which the specified shocks are not directly compatible with the firm’s internal systems, the firm is expected to interpolate or extrapolate around the given points to determine the appropriate shock.   Supporting documentation should include a description of the methods used to interpolate or extrapolate. </a:t>
          </a:r>
        </a:p>
        <a:p>
          <a:endParaRPr lang="en-US">
            <a:effectLst/>
          </a:endParaRPr>
        </a:p>
        <a:p>
          <a:r>
            <a:rPr lang="en-US" sz="1100">
              <a:solidFill>
                <a:schemeClr val="dk1"/>
              </a:solidFill>
              <a:effectLst/>
              <a:latin typeface="+mn-lt"/>
              <a:ea typeface="+mn-ea"/>
              <a:cs typeface="+mn-cs"/>
            </a:rPr>
            <a:t>In cases where there are nonlinearities, firms should not simply multiply their exposures by the corresponding shocks to arrive at a purely linear P/L estimate, but should instead use full-revaluation methods to compute their loss estimates. </a:t>
          </a:r>
          <a:endParaRPr lang="en-US">
            <a:effectLst/>
          </a:endParaRPr>
        </a:p>
        <a:p>
          <a:r>
            <a:rPr lang="en-US" sz="1100">
              <a:solidFill>
                <a:schemeClr val="dk1"/>
              </a:solidFill>
              <a:effectLst/>
              <a:latin typeface="+mn-lt"/>
              <a:ea typeface="+mn-ea"/>
              <a:cs typeface="+mn-cs"/>
            </a:rPr>
            <a:t>  </a:t>
          </a:r>
          <a:endParaRPr lang="en-US">
            <a:effectLst/>
          </a:endParaRPr>
        </a:p>
        <a:p>
          <a:r>
            <a:rPr lang="en-US" sz="1100" b="1" u="sng">
              <a:solidFill>
                <a:schemeClr val="dk1"/>
              </a:solidFill>
              <a:effectLst/>
              <a:latin typeface="+mn-lt"/>
              <a:ea typeface="+mn-ea"/>
              <a:cs typeface="+mn-cs"/>
            </a:rPr>
            <a:t>Using Other Shocks </a:t>
          </a:r>
          <a:endParaRPr lang="en-US">
            <a:effectLst/>
          </a:endParaRPr>
        </a:p>
        <a:p>
          <a:r>
            <a:rPr lang="en-US" sz="1100">
              <a:solidFill>
                <a:schemeClr val="dk1"/>
              </a:solidFill>
              <a:effectLst/>
              <a:latin typeface="+mn-lt"/>
              <a:ea typeface="+mn-ea"/>
              <a:cs typeface="+mn-cs"/>
            </a:rPr>
            <a:t>If firms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endParaRPr lang="en-US">
            <a:effectLst/>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showGridLines="0" tabSelected="1" zoomScale="80" zoomScaleNormal="80" workbookViewId="0">
      <selection activeCell="A3" sqref="A3"/>
    </sheetView>
  </sheetViews>
  <sheetFormatPr defaultColWidth="9.1796875" defaultRowHeight="15" customHeight="1" x14ac:dyDescent="0.35"/>
  <cols>
    <col min="1" max="1" width="1.453125" customWidth="1" collapsed="1"/>
    <col min="2" max="2" width="29.1796875" customWidth="1" collapsed="1"/>
    <col min="3" max="3" width="30.1796875" customWidth="1" collapsed="1"/>
    <col min="4" max="7" width="15.1796875" customWidth="1" collapsed="1"/>
    <col min="8" max="8" width="7.81640625" customWidth="1" collapsed="1"/>
    <col min="9" max="9" width="15.81640625" customWidth="1" collapsed="1"/>
    <col min="10" max="16384" width="9.1796875" collapsed="1"/>
  </cols>
  <sheetData>
    <row r="1" spans="2:9" ht="4.5" customHeight="1" x14ac:dyDescent="0.35">
      <c r="B1" s="157"/>
      <c r="C1" s="156"/>
      <c r="D1" s="156"/>
      <c r="E1" s="156"/>
    </row>
    <row r="2" spans="2:9" ht="18.75" customHeight="1" x14ac:dyDescent="0.45">
      <c r="B2" s="247" t="s">
        <v>0</v>
      </c>
      <c r="C2" s="248"/>
      <c r="D2" s="248"/>
      <c r="E2" s="248"/>
      <c r="F2" s="248"/>
      <c r="G2" s="248"/>
      <c r="H2" s="249"/>
      <c r="I2" s="158"/>
    </row>
    <row r="4" spans="2:9" ht="15.75" customHeight="1" x14ac:dyDescent="0.35">
      <c r="B4" s="157" t="s">
        <v>1</v>
      </c>
      <c r="C4" s="193" t="s">
        <v>2</v>
      </c>
    </row>
    <row r="5" spans="2:9" ht="4.5" customHeight="1" x14ac:dyDescent="0.35">
      <c r="B5" s="157"/>
      <c r="C5" s="156"/>
    </row>
    <row r="6" spans="2:9" ht="15.75" customHeight="1" x14ac:dyDescent="0.35">
      <c r="B6" s="157" t="s">
        <v>3</v>
      </c>
      <c r="C6" s="195">
        <v>44477</v>
      </c>
    </row>
    <row r="7" spans="2:9" ht="4.5" customHeight="1" x14ac:dyDescent="0.35">
      <c r="B7" s="157"/>
      <c r="C7" s="156"/>
      <c r="D7" s="156"/>
      <c r="E7" s="156"/>
    </row>
    <row r="8" spans="2:9" ht="15.75" customHeight="1" x14ac:dyDescent="0.35">
      <c r="B8" s="3" t="s">
        <v>4</v>
      </c>
      <c r="C8" s="194">
        <v>44602</v>
      </c>
    </row>
    <row r="9" spans="2:9" ht="4.5" customHeight="1" x14ac:dyDescent="0.35">
      <c r="B9" s="157"/>
      <c r="C9" s="156"/>
      <c r="D9" s="156"/>
      <c r="E9" s="156"/>
    </row>
    <row r="53" spans="1:2" ht="15" customHeight="1" x14ac:dyDescent="0.35">
      <c r="A53" s="1"/>
    </row>
    <row r="54" spans="1:2" ht="15" customHeight="1" x14ac:dyDescent="0.35">
      <c r="B54" s="183" t="str">
        <f>ScenarioName&amp;" Scenario"</f>
        <v>CCAR 2022: Severely Adverse Scenario</v>
      </c>
    </row>
  </sheetData>
  <sheetProtection formatCells="0" formatColumns="0" formatRows="0"/>
  <mergeCells count="1">
    <mergeCell ref="B2:H2"/>
  </mergeCells>
  <pageMargins left="0.7" right="0.7" top="0.75" bottom="0.75" header="0.3" footer="0.3"/>
  <pageSetup scale="6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BP47"/>
  <sheetViews>
    <sheetView showGridLines="0" zoomScale="80" zoomScaleNormal="80" zoomScaleSheetLayoutView="70" workbookViewId="0">
      <pane xSplit="2" ySplit="6" topLeftCell="C7" activePane="bottomRight" state="frozen"/>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4.81640625" customWidth="1" collapsed="1"/>
    <col min="3" max="10" width="9.81640625" style="2" customWidth="1" collapsed="1"/>
    <col min="11" max="11" width="11.54296875" style="2" customWidth="1" collapsed="1"/>
    <col min="12" max="21" width="9.81640625" style="2" customWidth="1" collapsed="1"/>
    <col min="22" max="22" width="2.81640625" style="2" customWidth="1" collapsed="1"/>
    <col min="23" max="36" width="9.81640625" style="2" customWidth="1" collapsed="1"/>
    <col min="37" max="37" width="13.81640625" style="2" bestFit="1" customWidth="1" collapsed="1"/>
    <col min="38" max="38" width="2.81640625" style="2" customWidth="1" collapsed="1"/>
    <col min="39" max="51" width="9.81640625" style="2" customWidth="1" collapsed="1"/>
    <col min="52" max="52" width="13.81640625" style="2" bestFit="1" customWidth="1" collapsed="1"/>
    <col min="53" max="53" width="2.81640625" style="2" customWidth="1" collapsed="1"/>
    <col min="54" max="58" width="10" customWidth="1" collapsed="1"/>
    <col min="59" max="59" width="14.1796875" customWidth="1" collapsed="1"/>
    <col min="60" max="63" width="10" customWidth="1" collapsed="1"/>
    <col min="64" max="65" width="13.54296875" customWidth="1" collapsed="1"/>
    <col min="66" max="66" width="2.81640625" style="2" customWidth="1" collapsed="1"/>
    <col min="67" max="16384" width="9.1796875" collapsed="1"/>
  </cols>
  <sheetData>
    <row r="1" spans="1:68" ht="15.75" customHeight="1" x14ac:dyDescent="0.35">
      <c r="A1" s="3" t="str">
        <f>TemplateName</f>
        <v>CCAR 2022: Severely Adverse Scenario</v>
      </c>
      <c r="K1" s="3"/>
      <c r="T1"/>
      <c r="U1"/>
      <c r="V1"/>
      <c r="AN1" s="3"/>
    </row>
    <row r="2" spans="1:68" ht="15.75" customHeight="1" x14ac:dyDescent="0.35">
      <c r="A2" s="5" t="s">
        <v>349</v>
      </c>
      <c r="H2" s="3"/>
      <c r="T2"/>
      <c r="U2"/>
      <c r="V2"/>
      <c r="AN2" s="3"/>
    </row>
    <row r="4" spans="1:68" ht="15" customHeight="1" x14ac:dyDescent="0.35">
      <c r="C4" s="263" t="s">
        <v>350</v>
      </c>
      <c r="D4" s="251"/>
      <c r="E4" s="251"/>
      <c r="F4" s="251"/>
      <c r="G4" s="251"/>
      <c r="H4" s="251"/>
      <c r="I4" s="251"/>
      <c r="J4" s="251"/>
      <c r="K4" s="251"/>
      <c r="L4" s="251"/>
      <c r="M4" s="251"/>
      <c r="N4" s="251"/>
      <c r="O4" s="251"/>
      <c r="P4" s="251"/>
      <c r="Q4" s="251"/>
      <c r="R4" s="251"/>
      <c r="S4" s="251"/>
      <c r="T4" s="251"/>
      <c r="U4" s="251"/>
      <c r="V4" s="164"/>
      <c r="W4" s="264" t="s">
        <v>351</v>
      </c>
      <c r="X4" s="265"/>
      <c r="Y4" s="265"/>
      <c r="Z4" s="265"/>
      <c r="AA4" s="265"/>
      <c r="AB4" s="265"/>
      <c r="AC4" s="265"/>
      <c r="AD4" s="265"/>
      <c r="AE4" s="265"/>
      <c r="AF4" s="265"/>
      <c r="AG4" s="265"/>
      <c r="AH4" s="265"/>
      <c r="AI4" s="265"/>
      <c r="AJ4" s="265"/>
      <c r="AK4" s="265"/>
      <c r="AL4" s="164"/>
      <c r="AM4" s="264" t="s">
        <v>352</v>
      </c>
      <c r="AN4" s="265"/>
      <c r="AO4" s="265"/>
      <c r="AP4" s="265"/>
      <c r="AQ4" s="265"/>
      <c r="AR4" s="265"/>
      <c r="AS4" s="265"/>
      <c r="AT4" s="265"/>
      <c r="AU4" s="265"/>
      <c r="AV4" s="265"/>
      <c r="AW4" s="265"/>
      <c r="AX4" s="265"/>
      <c r="AY4" s="265"/>
      <c r="AZ4" s="265"/>
      <c r="BA4" s="164"/>
      <c r="BB4" s="264" t="s">
        <v>353</v>
      </c>
      <c r="BC4" s="265"/>
      <c r="BD4" s="265"/>
      <c r="BE4" s="265"/>
      <c r="BF4" s="265"/>
      <c r="BG4" s="265"/>
      <c r="BH4" s="265"/>
      <c r="BI4" s="265"/>
      <c r="BJ4" s="265"/>
      <c r="BK4" s="265"/>
      <c r="BL4" s="265"/>
      <c r="BM4" s="266"/>
    </row>
    <row r="5" spans="1:68" ht="15" customHeight="1" x14ac:dyDescent="0.35">
      <c r="C5" s="263" t="s">
        <v>354</v>
      </c>
      <c r="D5" s="251"/>
      <c r="E5" s="251"/>
      <c r="F5" s="251"/>
      <c r="G5" s="251"/>
      <c r="H5" s="251"/>
      <c r="I5" s="251"/>
      <c r="J5" s="251"/>
      <c r="K5" s="252"/>
      <c r="L5" s="251" t="s">
        <v>355</v>
      </c>
      <c r="M5" s="251"/>
      <c r="N5" s="251"/>
      <c r="O5" s="251"/>
      <c r="P5" s="251"/>
      <c r="Q5" s="251"/>
      <c r="R5" s="251"/>
      <c r="S5" s="251"/>
      <c r="T5" s="251"/>
      <c r="U5" s="252"/>
      <c r="W5" s="263" t="s">
        <v>86</v>
      </c>
      <c r="X5" s="251"/>
      <c r="Y5" s="251"/>
      <c r="Z5" s="251"/>
      <c r="AA5" s="251"/>
      <c r="AB5" s="251"/>
      <c r="AC5" s="252"/>
      <c r="AD5" s="263" t="s">
        <v>87</v>
      </c>
      <c r="AE5" s="251"/>
      <c r="AF5" s="251"/>
      <c r="AG5" s="251"/>
      <c r="AH5" s="251"/>
      <c r="AI5" s="252"/>
      <c r="AJ5" s="126"/>
      <c r="AK5" s="148"/>
      <c r="AM5" s="263" t="s">
        <v>86</v>
      </c>
      <c r="AN5" s="251"/>
      <c r="AO5" s="251"/>
      <c r="AP5" s="251"/>
      <c r="AQ5" s="251"/>
      <c r="AR5" s="252"/>
      <c r="AS5" s="263" t="s">
        <v>87</v>
      </c>
      <c r="AT5" s="251"/>
      <c r="AU5" s="251"/>
      <c r="AV5" s="251"/>
      <c r="AW5" s="251"/>
      <c r="AX5" s="251"/>
      <c r="AY5" s="251"/>
      <c r="AZ5" s="149"/>
      <c r="BB5" s="263" t="s">
        <v>356</v>
      </c>
      <c r="BC5" s="251"/>
      <c r="BD5" s="251"/>
      <c r="BE5" s="252"/>
      <c r="BF5" s="264" t="s">
        <v>357</v>
      </c>
      <c r="BG5" s="265"/>
      <c r="BH5" s="265"/>
      <c r="BI5" s="269"/>
      <c r="BJ5" s="263" t="s">
        <v>358</v>
      </c>
      <c r="BK5" s="251"/>
      <c r="BL5" s="270" t="s">
        <v>359</v>
      </c>
      <c r="BM5" s="267" t="s">
        <v>360</v>
      </c>
    </row>
    <row r="6" spans="1:68" s="53" customFormat="1" ht="43.5" x14ac:dyDescent="0.5">
      <c r="B6" s="147" t="s">
        <v>361</v>
      </c>
      <c r="C6" s="210" t="s">
        <v>362</v>
      </c>
      <c r="D6" s="124" t="s">
        <v>363</v>
      </c>
      <c r="E6" s="125" t="s">
        <v>364</v>
      </c>
      <c r="F6" s="125" t="s">
        <v>365</v>
      </c>
      <c r="G6" s="125" t="s">
        <v>366</v>
      </c>
      <c r="H6" s="125" t="s">
        <v>367</v>
      </c>
      <c r="I6" s="124" t="s">
        <v>368</v>
      </c>
      <c r="J6" s="124" t="s">
        <v>369</v>
      </c>
      <c r="K6" s="123" t="s">
        <v>370</v>
      </c>
      <c r="L6" s="211" t="s">
        <v>371</v>
      </c>
      <c r="M6" s="120" t="s">
        <v>372</v>
      </c>
      <c r="N6" s="120" t="s">
        <v>373</v>
      </c>
      <c r="O6" s="121" t="s">
        <v>374</v>
      </c>
      <c r="P6" s="121" t="s">
        <v>375</v>
      </c>
      <c r="Q6" s="121" t="s">
        <v>376</v>
      </c>
      <c r="R6" s="121" t="s">
        <v>377</v>
      </c>
      <c r="S6" s="121" t="s">
        <v>378</v>
      </c>
      <c r="T6" s="121" t="s">
        <v>379</v>
      </c>
      <c r="U6" s="122" t="s">
        <v>380</v>
      </c>
      <c r="W6" s="211" t="s">
        <v>381</v>
      </c>
      <c r="X6" s="120" t="s">
        <v>382</v>
      </c>
      <c r="Y6" s="120" t="s">
        <v>383</v>
      </c>
      <c r="Z6" s="120" t="s">
        <v>384</v>
      </c>
      <c r="AA6" s="120" t="s">
        <v>385</v>
      </c>
      <c r="AB6" s="120" t="s">
        <v>386</v>
      </c>
      <c r="AC6" s="122" t="s">
        <v>387</v>
      </c>
      <c r="AD6" s="212" t="s">
        <v>388</v>
      </c>
      <c r="AE6" s="121" t="s">
        <v>24</v>
      </c>
      <c r="AF6" s="121" t="s">
        <v>389</v>
      </c>
      <c r="AG6" s="121" t="s">
        <v>390</v>
      </c>
      <c r="AH6" s="121" t="s">
        <v>391</v>
      </c>
      <c r="AI6" s="120" t="s">
        <v>392</v>
      </c>
      <c r="AJ6" s="54" t="s">
        <v>25</v>
      </c>
      <c r="AK6" s="150" t="s">
        <v>393</v>
      </c>
      <c r="AM6" s="211" t="s">
        <v>394</v>
      </c>
      <c r="AN6" s="120" t="s">
        <v>395</v>
      </c>
      <c r="AO6" s="120" t="s">
        <v>396</v>
      </c>
      <c r="AP6" s="120" t="s">
        <v>397</v>
      </c>
      <c r="AQ6" s="120" t="s">
        <v>385</v>
      </c>
      <c r="AR6" s="122" t="s">
        <v>387</v>
      </c>
      <c r="AS6" s="212" t="s">
        <v>398</v>
      </c>
      <c r="AT6" s="121" t="s">
        <v>399</v>
      </c>
      <c r="AU6" s="121" t="s">
        <v>400</v>
      </c>
      <c r="AV6" s="121" t="s">
        <v>29</v>
      </c>
      <c r="AW6" s="121" t="s">
        <v>28</v>
      </c>
      <c r="AX6" s="121" t="s">
        <v>32</v>
      </c>
      <c r="AY6" s="120" t="s">
        <v>392</v>
      </c>
      <c r="AZ6" s="150" t="s">
        <v>393</v>
      </c>
      <c r="BB6" s="212" t="s">
        <v>401</v>
      </c>
      <c r="BC6" s="121" t="s">
        <v>402</v>
      </c>
      <c r="BD6" s="121" t="s">
        <v>403</v>
      </c>
      <c r="BE6" s="121" t="s">
        <v>274</v>
      </c>
      <c r="BF6" s="212" t="s">
        <v>404</v>
      </c>
      <c r="BG6" s="120" t="s">
        <v>405</v>
      </c>
      <c r="BH6" s="121" t="s">
        <v>64</v>
      </c>
      <c r="BI6" s="120" t="s">
        <v>393</v>
      </c>
      <c r="BJ6" s="211" t="s">
        <v>406</v>
      </c>
      <c r="BK6" s="120" t="s">
        <v>407</v>
      </c>
      <c r="BL6" s="271"/>
      <c r="BM6" s="268"/>
    </row>
    <row r="7" spans="1:68" ht="15" customHeight="1" x14ac:dyDescent="0.35">
      <c r="B7" s="55" t="s">
        <v>408</v>
      </c>
      <c r="C7" s="200">
        <v>0.09</v>
      </c>
      <c r="D7" s="200">
        <v>9.9000000000000005E-2</v>
      </c>
      <c r="E7" s="200">
        <v>9.9000000000000005E-2</v>
      </c>
      <c r="F7" s="200">
        <v>9.9000000000000005E-2</v>
      </c>
      <c r="G7" s="200">
        <v>7.2999999999999995E-2</v>
      </c>
      <c r="H7" s="200">
        <v>9.9000000000000005E-2</v>
      </c>
      <c r="I7" s="200">
        <v>9.9000000000000005E-2</v>
      </c>
      <c r="J7" s="200">
        <v>9.9000000000000005E-2</v>
      </c>
      <c r="K7" s="200">
        <v>9.9000000000000005E-2</v>
      </c>
      <c r="L7" s="200">
        <v>9.9000000000000005E-2</v>
      </c>
      <c r="M7" s="200">
        <v>9.9000000000000005E-2</v>
      </c>
      <c r="N7" s="200">
        <v>9.4E-2</v>
      </c>
      <c r="O7" s="200">
        <v>9.9000000000000005E-2</v>
      </c>
      <c r="P7" s="200">
        <v>9.9000000000000005E-2</v>
      </c>
      <c r="Q7" s="200">
        <v>9.9000000000000005E-2</v>
      </c>
      <c r="R7" s="200">
        <v>9.9000000000000005E-2</v>
      </c>
      <c r="S7" s="200">
        <v>9.9000000000000005E-2</v>
      </c>
      <c r="T7" s="200">
        <v>0.14000000000000001</v>
      </c>
      <c r="U7" s="200">
        <v>9.9000000000000005E-2</v>
      </c>
      <c r="W7" s="200">
        <v>5.8999999999999997E-2</v>
      </c>
      <c r="X7" s="200">
        <v>5.8999999999999997E-2</v>
      </c>
      <c r="Y7" s="200">
        <v>5.8999999999999997E-2</v>
      </c>
      <c r="Z7" s="200">
        <v>5.8999999999999997E-2</v>
      </c>
      <c r="AA7" s="200">
        <v>5.8999999999999997E-2</v>
      </c>
      <c r="AB7" s="200">
        <v>5.8999999999999997E-2</v>
      </c>
      <c r="AC7" s="200">
        <v>5.8999999999999997E-2</v>
      </c>
      <c r="AD7" s="200">
        <v>5.8999999999999997E-2</v>
      </c>
      <c r="AE7" s="200">
        <v>5.8999999999999997E-2</v>
      </c>
      <c r="AF7" s="200">
        <v>5.8999999999999997E-2</v>
      </c>
      <c r="AG7" s="200">
        <v>5.8999999999999997E-2</v>
      </c>
      <c r="AH7" s="200">
        <v>5.8999999999999997E-2</v>
      </c>
      <c r="AI7" s="200">
        <v>5.8999999999999997E-2</v>
      </c>
      <c r="AJ7" s="200">
        <v>5.8999999999999997E-2</v>
      </c>
      <c r="AK7" s="200">
        <v>5.8999999999999997E-2</v>
      </c>
      <c r="AM7" s="200">
        <v>0.02</v>
      </c>
      <c r="AN7" s="200">
        <v>0.02</v>
      </c>
      <c r="AO7" s="200">
        <v>1.2E-2</v>
      </c>
      <c r="AP7" s="200">
        <v>0.02</v>
      </c>
      <c r="AQ7" s="200">
        <v>0.02</v>
      </c>
      <c r="AR7" s="200">
        <v>0.02</v>
      </c>
      <c r="AS7" s="200">
        <v>4.3999999999999997E-2</v>
      </c>
      <c r="AT7" s="200">
        <v>2.7E-2</v>
      </c>
      <c r="AU7" s="200">
        <v>2.5000000000000001E-2</v>
      </c>
      <c r="AV7" s="200">
        <v>3.2000000000000001E-2</v>
      </c>
      <c r="AW7" s="200">
        <v>2.7E-2</v>
      </c>
      <c r="AX7" s="200">
        <v>2.4E-2</v>
      </c>
      <c r="AY7" s="200">
        <v>2.7E-2</v>
      </c>
      <c r="AZ7" s="200">
        <v>0.02</v>
      </c>
      <c r="BB7" s="200">
        <v>0.104</v>
      </c>
      <c r="BC7" s="200">
        <v>0.104</v>
      </c>
      <c r="BD7" s="200">
        <v>6.4000000000000001E-2</v>
      </c>
      <c r="BE7" s="200">
        <v>6.4000000000000001E-2</v>
      </c>
      <c r="BF7" s="200">
        <v>2.8000000000000001E-2</v>
      </c>
      <c r="BG7" s="200">
        <v>0.01</v>
      </c>
      <c r="BH7" s="200">
        <v>6.4000000000000001E-2</v>
      </c>
      <c r="BI7" s="200">
        <v>6.4000000000000001E-2</v>
      </c>
      <c r="BJ7" s="200">
        <v>0.11600000000000001</v>
      </c>
      <c r="BK7" s="200">
        <v>6.4000000000000001E-2</v>
      </c>
      <c r="BL7" s="200">
        <v>6.4000000000000001E-2</v>
      </c>
      <c r="BM7" s="200">
        <v>6.4000000000000001E-2</v>
      </c>
      <c r="BN7" s="40"/>
    </row>
    <row r="8" spans="1:68" ht="15" customHeight="1" x14ac:dyDescent="0.35">
      <c r="B8" s="213" t="s">
        <v>409</v>
      </c>
      <c r="C8" s="200">
        <v>8.7999999999999995E-2</v>
      </c>
      <c r="D8" s="200">
        <v>9.6000000000000002E-2</v>
      </c>
      <c r="E8" s="200">
        <v>9.6000000000000002E-2</v>
      </c>
      <c r="F8" s="200">
        <v>9.6000000000000002E-2</v>
      </c>
      <c r="G8" s="200">
        <v>7.0000000000000007E-2</v>
      </c>
      <c r="H8" s="200">
        <v>9.6000000000000002E-2</v>
      </c>
      <c r="I8" s="200">
        <v>9.6000000000000002E-2</v>
      </c>
      <c r="J8" s="200">
        <v>9.6000000000000002E-2</v>
      </c>
      <c r="K8" s="200">
        <v>9.6000000000000002E-2</v>
      </c>
      <c r="L8" s="200">
        <v>9.6000000000000002E-2</v>
      </c>
      <c r="M8" s="200">
        <v>9.6000000000000002E-2</v>
      </c>
      <c r="N8" s="200">
        <v>9.1999999999999998E-2</v>
      </c>
      <c r="O8" s="200">
        <v>9.6000000000000002E-2</v>
      </c>
      <c r="P8" s="200">
        <v>9.6000000000000002E-2</v>
      </c>
      <c r="Q8" s="200">
        <v>9.6000000000000002E-2</v>
      </c>
      <c r="R8" s="200">
        <v>9.6000000000000002E-2</v>
      </c>
      <c r="S8" s="200">
        <v>9.5000000000000001E-2</v>
      </c>
      <c r="T8" s="200">
        <v>0.13600000000000001</v>
      </c>
      <c r="U8" s="200">
        <v>9.6000000000000002E-2</v>
      </c>
      <c r="W8" s="200">
        <v>5.5E-2</v>
      </c>
      <c r="X8" s="200">
        <v>5.5E-2</v>
      </c>
      <c r="Y8" s="200">
        <v>5.5E-2</v>
      </c>
      <c r="Z8" s="200">
        <v>5.5E-2</v>
      </c>
      <c r="AA8" s="200">
        <v>5.5E-2</v>
      </c>
      <c r="AB8" s="200">
        <v>5.5E-2</v>
      </c>
      <c r="AC8" s="200">
        <v>5.5E-2</v>
      </c>
      <c r="AD8" s="200">
        <v>5.5E-2</v>
      </c>
      <c r="AE8" s="200">
        <v>5.5E-2</v>
      </c>
      <c r="AF8" s="200">
        <v>5.5E-2</v>
      </c>
      <c r="AG8" s="200">
        <v>5.5E-2</v>
      </c>
      <c r="AH8" s="200">
        <v>5.5E-2</v>
      </c>
      <c r="AI8" s="200">
        <v>5.5E-2</v>
      </c>
      <c r="AJ8" s="200">
        <v>5.5E-2</v>
      </c>
      <c r="AK8" s="200">
        <v>5.5E-2</v>
      </c>
      <c r="AM8" s="200">
        <v>1.9E-2</v>
      </c>
      <c r="AN8" s="200">
        <v>1.9E-2</v>
      </c>
      <c r="AO8" s="200">
        <v>1.2E-2</v>
      </c>
      <c r="AP8" s="200">
        <v>1.9E-2</v>
      </c>
      <c r="AQ8" s="200">
        <v>1.9E-2</v>
      </c>
      <c r="AR8" s="200">
        <v>1.9E-2</v>
      </c>
      <c r="AS8" s="200">
        <v>4.2000000000000003E-2</v>
      </c>
      <c r="AT8" s="200">
        <v>2.5999999999999999E-2</v>
      </c>
      <c r="AU8" s="200">
        <v>2.3E-2</v>
      </c>
      <c r="AV8" s="200">
        <v>0.03</v>
      </c>
      <c r="AW8" s="200">
        <v>2.5999999999999999E-2</v>
      </c>
      <c r="AX8" s="200">
        <v>2.1999999999999999E-2</v>
      </c>
      <c r="AY8" s="200">
        <v>2.5999999999999999E-2</v>
      </c>
      <c r="AZ8" s="200">
        <v>1.9E-2</v>
      </c>
      <c r="BB8" s="200">
        <v>0.10100000000000001</v>
      </c>
      <c r="BC8" s="200">
        <v>0.10100000000000001</v>
      </c>
      <c r="BD8" s="200">
        <v>6.2E-2</v>
      </c>
      <c r="BE8" s="200">
        <v>6.2E-2</v>
      </c>
      <c r="BF8" s="200">
        <v>2.7E-2</v>
      </c>
      <c r="BG8" s="200">
        <v>0.01</v>
      </c>
      <c r="BH8" s="200">
        <v>6.2E-2</v>
      </c>
      <c r="BI8" s="200">
        <v>6.2E-2</v>
      </c>
      <c r="BJ8" s="200">
        <v>0.112</v>
      </c>
      <c r="BK8" s="200">
        <v>6.2E-2</v>
      </c>
      <c r="BL8" s="200">
        <v>6.2E-2</v>
      </c>
      <c r="BM8" s="200">
        <v>6.2E-2</v>
      </c>
      <c r="BN8" s="40"/>
    </row>
    <row r="9" spans="1:68" ht="15" customHeight="1" x14ac:dyDescent="0.35">
      <c r="B9" s="213" t="s">
        <v>410</v>
      </c>
      <c r="C9" s="200">
        <v>8.5999999999999993E-2</v>
      </c>
      <c r="D9" s="200">
        <v>9.2999999999999999E-2</v>
      </c>
      <c r="E9" s="200">
        <v>9.2999999999999999E-2</v>
      </c>
      <c r="F9" s="200">
        <v>9.2999999999999999E-2</v>
      </c>
      <c r="G9" s="200">
        <v>6.8000000000000005E-2</v>
      </c>
      <c r="H9" s="200">
        <v>9.2999999999999999E-2</v>
      </c>
      <c r="I9" s="200">
        <v>9.2999999999999999E-2</v>
      </c>
      <c r="J9" s="200">
        <v>9.2999999999999999E-2</v>
      </c>
      <c r="K9" s="200">
        <v>9.2999999999999999E-2</v>
      </c>
      <c r="L9" s="200">
        <v>9.2999999999999999E-2</v>
      </c>
      <c r="M9" s="200">
        <v>9.2999999999999999E-2</v>
      </c>
      <c r="N9" s="200">
        <v>8.8999999999999996E-2</v>
      </c>
      <c r="O9" s="200">
        <v>9.2999999999999999E-2</v>
      </c>
      <c r="P9" s="200">
        <v>9.2999999999999999E-2</v>
      </c>
      <c r="Q9" s="200">
        <v>9.2999999999999999E-2</v>
      </c>
      <c r="R9" s="200">
        <v>9.2999999999999999E-2</v>
      </c>
      <c r="S9" s="200">
        <v>9.1999999999999998E-2</v>
      </c>
      <c r="T9" s="200">
        <v>0.13200000000000001</v>
      </c>
      <c r="U9" s="200">
        <v>9.2999999999999999E-2</v>
      </c>
      <c r="W9" s="200">
        <v>5.1999999999999998E-2</v>
      </c>
      <c r="X9" s="200">
        <v>5.1999999999999998E-2</v>
      </c>
      <c r="Y9" s="200">
        <v>5.1999999999999998E-2</v>
      </c>
      <c r="Z9" s="200">
        <v>5.1999999999999998E-2</v>
      </c>
      <c r="AA9" s="200">
        <v>5.1999999999999998E-2</v>
      </c>
      <c r="AB9" s="200">
        <v>5.1999999999999998E-2</v>
      </c>
      <c r="AC9" s="200">
        <v>5.1999999999999998E-2</v>
      </c>
      <c r="AD9" s="200">
        <v>5.1999999999999998E-2</v>
      </c>
      <c r="AE9" s="200">
        <v>5.1999999999999998E-2</v>
      </c>
      <c r="AF9" s="200">
        <v>5.1999999999999998E-2</v>
      </c>
      <c r="AG9" s="200">
        <v>5.1999999999999998E-2</v>
      </c>
      <c r="AH9" s="200">
        <v>5.1999999999999998E-2</v>
      </c>
      <c r="AI9" s="200">
        <v>5.1999999999999998E-2</v>
      </c>
      <c r="AJ9" s="200">
        <v>5.1999999999999998E-2</v>
      </c>
      <c r="AK9" s="200">
        <v>5.1999999999999998E-2</v>
      </c>
      <c r="AM9" s="200">
        <v>1.7999999999999999E-2</v>
      </c>
      <c r="AN9" s="200">
        <v>1.7999999999999999E-2</v>
      </c>
      <c r="AO9" s="200">
        <v>1.0999999999999999E-2</v>
      </c>
      <c r="AP9" s="200">
        <v>1.7999999999999999E-2</v>
      </c>
      <c r="AQ9" s="200">
        <v>1.7999999999999999E-2</v>
      </c>
      <c r="AR9" s="200">
        <v>1.7999999999999999E-2</v>
      </c>
      <c r="AS9" s="200">
        <v>3.9E-2</v>
      </c>
      <c r="AT9" s="200">
        <v>2.4E-2</v>
      </c>
      <c r="AU9" s="200">
        <v>2.1999999999999999E-2</v>
      </c>
      <c r="AV9" s="200">
        <v>2.8000000000000001E-2</v>
      </c>
      <c r="AW9" s="200">
        <v>2.4E-2</v>
      </c>
      <c r="AX9" s="200">
        <v>2.1000000000000001E-2</v>
      </c>
      <c r="AY9" s="200">
        <v>2.4E-2</v>
      </c>
      <c r="AZ9" s="200">
        <v>1.7999999999999999E-2</v>
      </c>
      <c r="BB9" s="200">
        <v>9.8000000000000004E-2</v>
      </c>
      <c r="BC9" s="200">
        <v>9.8000000000000004E-2</v>
      </c>
      <c r="BD9" s="200">
        <v>0.06</v>
      </c>
      <c r="BE9" s="200">
        <v>0.06</v>
      </c>
      <c r="BF9" s="200">
        <v>2.5999999999999999E-2</v>
      </c>
      <c r="BG9" s="200">
        <v>8.9999999999999993E-3</v>
      </c>
      <c r="BH9" s="200">
        <v>0.06</v>
      </c>
      <c r="BI9" s="200">
        <v>0.06</v>
      </c>
      <c r="BJ9" s="200">
        <v>0.108</v>
      </c>
      <c r="BK9" s="200">
        <v>0.06</v>
      </c>
      <c r="BL9" s="200">
        <v>0.06</v>
      </c>
      <c r="BM9" s="200">
        <v>0.06</v>
      </c>
      <c r="BN9" s="40"/>
    </row>
    <row r="10" spans="1:68" ht="15" customHeight="1" x14ac:dyDescent="0.35">
      <c r="B10" s="213" t="s">
        <v>411</v>
      </c>
      <c r="C10" s="200">
        <v>8.4000000000000005E-2</v>
      </c>
      <c r="D10" s="200">
        <v>9.0999999999999998E-2</v>
      </c>
      <c r="E10" s="200">
        <v>9.0999999999999998E-2</v>
      </c>
      <c r="F10" s="200">
        <v>9.0999999999999998E-2</v>
      </c>
      <c r="G10" s="200">
        <v>6.5000000000000002E-2</v>
      </c>
      <c r="H10" s="200">
        <v>9.0999999999999998E-2</v>
      </c>
      <c r="I10" s="200">
        <v>9.0999999999999998E-2</v>
      </c>
      <c r="J10" s="200">
        <v>9.0999999999999998E-2</v>
      </c>
      <c r="K10" s="200">
        <v>9.0999999999999998E-2</v>
      </c>
      <c r="L10" s="200">
        <v>9.0999999999999998E-2</v>
      </c>
      <c r="M10" s="200">
        <v>9.0999999999999998E-2</v>
      </c>
      <c r="N10" s="200">
        <v>8.6999999999999994E-2</v>
      </c>
      <c r="O10" s="200">
        <v>9.0999999999999998E-2</v>
      </c>
      <c r="P10" s="200">
        <v>9.0999999999999998E-2</v>
      </c>
      <c r="Q10" s="200">
        <v>9.0999999999999998E-2</v>
      </c>
      <c r="R10" s="200">
        <v>9.0999999999999998E-2</v>
      </c>
      <c r="S10" s="200">
        <v>8.8999999999999996E-2</v>
      </c>
      <c r="T10" s="200">
        <v>0.128</v>
      </c>
      <c r="U10" s="200">
        <v>9.0999999999999998E-2</v>
      </c>
      <c r="W10" s="200">
        <v>4.9000000000000002E-2</v>
      </c>
      <c r="X10" s="200">
        <v>4.9000000000000002E-2</v>
      </c>
      <c r="Y10" s="200">
        <v>4.9000000000000002E-2</v>
      </c>
      <c r="Z10" s="200">
        <v>4.9000000000000002E-2</v>
      </c>
      <c r="AA10" s="200">
        <v>4.9000000000000002E-2</v>
      </c>
      <c r="AB10" s="200">
        <v>4.9000000000000002E-2</v>
      </c>
      <c r="AC10" s="200">
        <v>4.9000000000000002E-2</v>
      </c>
      <c r="AD10" s="200">
        <v>4.9000000000000002E-2</v>
      </c>
      <c r="AE10" s="200">
        <v>4.9000000000000002E-2</v>
      </c>
      <c r="AF10" s="200">
        <v>4.9000000000000002E-2</v>
      </c>
      <c r="AG10" s="200">
        <v>4.9000000000000002E-2</v>
      </c>
      <c r="AH10" s="200">
        <v>4.9000000000000002E-2</v>
      </c>
      <c r="AI10" s="200">
        <v>4.9000000000000002E-2</v>
      </c>
      <c r="AJ10" s="200">
        <v>4.9000000000000002E-2</v>
      </c>
      <c r="AK10" s="200">
        <v>4.9000000000000002E-2</v>
      </c>
      <c r="AM10" s="200">
        <v>1.7000000000000001E-2</v>
      </c>
      <c r="AN10" s="200">
        <v>1.7000000000000001E-2</v>
      </c>
      <c r="AO10" s="200">
        <v>0.01</v>
      </c>
      <c r="AP10" s="200">
        <v>1.7000000000000001E-2</v>
      </c>
      <c r="AQ10" s="200">
        <v>1.7000000000000001E-2</v>
      </c>
      <c r="AR10" s="200">
        <v>1.7000000000000001E-2</v>
      </c>
      <c r="AS10" s="200">
        <v>3.6999999999999998E-2</v>
      </c>
      <c r="AT10" s="200">
        <v>2.3E-2</v>
      </c>
      <c r="AU10" s="200">
        <v>2.1000000000000001E-2</v>
      </c>
      <c r="AV10" s="200">
        <v>2.7E-2</v>
      </c>
      <c r="AW10" s="200">
        <v>2.3E-2</v>
      </c>
      <c r="AX10" s="200">
        <v>0.02</v>
      </c>
      <c r="AY10" s="200">
        <v>2.3E-2</v>
      </c>
      <c r="AZ10" s="200">
        <v>1.7000000000000001E-2</v>
      </c>
      <c r="BB10" s="200">
        <v>9.4E-2</v>
      </c>
      <c r="BC10" s="200">
        <v>9.4E-2</v>
      </c>
      <c r="BD10" s="200">
        <v>5.8000000000000003E-2</v>
      </c>
      <c r="BE10" s="200">
        <v>5.8000000000000003E-2</v>
      </c>
      <c r="BF10" s="200">
        <v>2.5000000000000001E-2</v>
      </c>
      <c r="BG10" s="200">
        <v>8.9999999999999993E-3</v>
      </c>
      <c r="BH10" s="200">
        <v>5.8000000000000003E-2</v>
      </c>
      <c r="BI10" s="200">
        <v>5.8000000000000003E-2</v>
      </c>
      <c r="BJ10" s="200">
        <v>0.104</v>
      </c>
      <c r="BK10" s="200">
        <v>5.8000000000000003E-2</v>
      </c>
      <c r="BL10" s="200">
        <v>5.8000000000000003E-2</v>
      </c>
      <c r="BM10" s="200">
        <v>5.8000000000000003E-2</v>
      </c>
      <c r="BN10" s="40"/>
    </row>
    <row r="11" spans="1:68" ht="15" customHeight="1" x14ac:dyDescent="0.35">
      <c r="B11" s="213" t="s">
        <v>412</v>
      </c>
      <c r="C11" s="200">
        <v>8.2000000000000003E-2</v>
      </c>
      <c r="D11" s="200">
        <v>8.7999999999999995E-2</v>
      </c>
      <c r="E11" s="200">
        <v>8.7999999999999995E-2</v>
      </c>
      <c r="F11" s="200">
        <v>8.7999999999999995E-2</v>
      </c>
      <c r="G11" s="200">
        <v>6.3E-2</v>
      </c>
      <c r="H11" s="200">
        <v>8.7999999999999995E-2</v>
      </c>
      <c r="I11" s="200">
        <v>8.7999999999999995E-2</v>
      </c>
      <c r="J11" s="200">
        <v>8.7999999999999995E-2</v>
      </c>
      <c r="K11" s="200">
        <v>8.7999999999999995E-2</v>
      </c>
      <c r="L11" s="200">
        <v>8.7999999999999995E-2</v>
      </c>
      <c r="M11" s="200">
        <v>8.7999999999999995E-2</v>
      </c>
      <c r="N11" s="200">
        <v>8.5000000000000006E-2</v>
      </c>
      <c r="O11" s="200">
        <v>8.7999999999999995E-2</v>
      </c>
      <c r="P11" s="200">
        <v>8.7999999999999995E-2</v>
      </c>
      <c r="Q11" s="200">
        <v>8.7999999999999995E-2</v>
      </c>
      <c r="R11" s="200">
        <v>8.7999999999999995E-2</v>
      </c>
      <c r="S11" s="200">
        <v>8.5999999999999993E-2</v>
      </c>
      <c r="T11" s="200">
        <v>0.124</v>
      </c>
      <c r="U11" s="200">
        <v>8.7999999999999995E-2</v>
      </c>
      <c r="W11" s="200">
        <v>4.5999999999999999E-2</v>
      </c>
      <c r="X11" s="200">
        <v>4.5999999999999999E-2</v>
      </c>
      <c r="Y11" s="200">
        <v>4.5999999999999999E-2</v>
      </c>
      <c r="Z11" s="200">
        <v>4.5999999999999999E-2</v>
      </c>
      <c r="AA11" s="200">
        <v>4.5999999999999999E-2</v>
      </c>
      <c r="AB11" s="200">
        <v>4.5999999999999999E-2</v>
      </c>
      <c r="AC11" s="200">
        <v>4.5999999999999999E-2</v>
      </c>
      <c r="AD11" s="200">
        <v>4.5999999999999999E-2</v>
      </c>
      <c r="AE11" s="200">
        <v>4.5999999999999999E-2</v>
      </c>
      <c r="AF11" s="200">
        <v>4.5999999999999999E-2</v>
      </c>
      <c r="AG11" s="200">
        <v>4.5999999999999999E-2</v>
      </c>
      <c r="AH11" s="200">
        <v>4.5999999999999999E-2</v>
      </c>
      <c r="AI11" s="200">
        <v>4.5999999999999999E-2</v>
      </c>
      <c r="AJ11" s="200">
        <v>4.5999999999999999E-2</v>
      </c>
      <c r="AK11" s="200">
        <v>4.5999999999999999E-2</v>
      </c>
      <c r="AM11" s="200">
        <v>1.6E-2</v>
      </c>
      <c r="AN11" s="200">
        <v>1.6E-2</v>
      </c>
      <c r="AO11" s="200">
        <v>0.01</v>
      </c>
      <c r="AP11" s="200">
        <v>1.6E-2</v>
      </c>
      <c r="AQ11" s="200">
        <v>1.6E-2</v>
      </c>
      <c r="AR11" s="200">
        <v>1.6E-2</v>
      </c>
      <c r="AS11" s="200">
        <v>3.5000000000000003E-2</v>
      </c>
      <c r="AT11" s="200">
        <v>2.1999999999999999E-2</v>
      </c>
      <c r="AU11" s="200">
        <v>1.9E-2</v>
      </c>
      <c r="AV11" s="200">
        <v>2.5000000000000001E-2</v>
      </c>
      <c r="AW11" s="200">
        <v>2.1999999999999999E-2</v>
      </c>
      <c r="AX11" s="200">
        <v>1.9E-2</v>
      </c>
      <c r="AY11" s="200">
        <v>2.1999999999999999E-2</v>
      </c>
      <c r="AZ11" s="200">
        <v>1.6E-2</v>
      </c>
      <c r="BB11" s="200">
        <v>9.0999999999999998E-2</v>
      </c>
      <c r="BC11" s="200">
        <v>9.0999999999999998E-2</v>
      </c>
      <c r="BD11" s="200">
        <v>5.6000000000000001E-2</v>
      </c>
      <c r="BE11" s="200">
        <v>5.6000000000000001E-2</v>
      </c>
      <c r="BF11" s="200">
        <v>2.5000000000000001E-2</v>
      </c>
      <c r="BG11" s="200">
        <v>8.0000000000000002E-3</v>
      </c>
      <c r="BH11" s="200">
        <v>5.6000000000000001E-2</v>
      </c>
      <c r="BI11" s="200">
        <v>5.6000000000000001E-2</v>
      </c>
      <c r="BJ11" s="200">
        <v>0.10100000000000001</v>
      </c>
      <c r="BK11" s="200">
        <v>5.6000000000000001E-2</v>
      </c>
      <c r="BL11" s="200">
        <v>5.6000000000000001E-2</v>
      </c>
      <c r="BM11" s="200">
        <v>5.6000000000000001E-2</v>
      </c>
      <c r="BN11" s="40"/>
      <c r="BP11" s="165"/>
    </row>
    <row r="12" spans="1:68" ht="15" customHeight="1" x14ac:dyDescent="0.35">
      <c r="B12" s="213" t="s">
        <v>413</v>
      </c>
      <c r="C12" s="200">
        <v>8.1000000000000003E-2</v>
      </c>
      <c r="D12" s="200">
        <v>8.5999999999999993E-2</v>
      </c>
      <c r="E12" s="200">
        <v>8.5999999999999993E-2</v>
      </c>
      <c r="F12" s="200">
        <v>8.5999999999999993E-2</v>
      </c>
      <c r="G12" s="200">
        <v>6.0999999999999999E-2</v>
      </c>
      <c r="H12" s="200">
        <v>8.5999999999999993E-2</v>
      </c>
      <c r="I12" s="200">
        <v>8.5999999999999993E-2</v>
      </c>
      <c r="J12" s="200">
        <v>8.5999999999999993E-2</v>
      </c>
      <c r="K12" s="200">
        <v>8.5999999999999993E-2</v>
      </c>
      <c r="L12" s="200">
        <v>8.5999999999999993E-2</v>
      </c>
      <c r="M12" s="200">
        <v>8.5999999999999993E-2</v>
      </c>
      <c r="N12" s="200">
        <v>8.3000000000000004E-2</v>
      </c>
      <c r="O12" s="200">
        <v>8.5999999999999993E-2</v>
      </c>
      <c r="P12" s="200">
        <v>8.5999999999999993E-2</v>
      </c>
      <c r="Q12" s="200">
        <v>8.5999999999999993E-2</v>
      </c>
      <c r="R12" s="200">
        <v>8.5999999999999993E-2</v>
      </c>
      <c r="S12" s="200">
        <v>8.4000000000000005E-2</v>
      </c>
      <c r="T12" s="200">
        <v>0.121</v>
      </c>
      <c r="U12" s="200">
        <v>8.5999999999999993E-2</v>
      </c>
      <c r="W12" s="200">
        <v>4.2999999999999997E-2</v>
      </c>
      <c r="X12" s="200">
        <v>4.2999999999999997E-2</v>
      </c>
      <c r="Y12" s="200">
        <v>4.2999999999999997E-2</v>
      </c>
      <c r="Z12" s="200">
        <v>4.2999999999999997E-2</v>
      </c>
      <c r="AA12" s="200">
        <v>4.2999999999999997E-2</v>
      </c>
      <c r="AB12" s="200">
        <v>4.2999999999999997E-2</v>
      </c>
      <c r="AC12" s="200">
        <v>4.2999999999999997E-2</v>
      </c>
      <c r="AD12" s="200">
        <v>4.2999999999999997E-2</v>
      </c>
      <c r="AE12" s="200">
        <v>4.2999999999999997E-2</v>
      </c>
      <c r="AF12" s="200">
        <v>4.2999999999999997E-2</v>
      </c>
      <c r="AG12" s="200">
        <v>4.2999999999999997E-2</v>
      </c>
      <c r="AH12" s="200">
        <v>4.2999999999999997E-2</v>
      </c>
      <c r="AI12" s="200">
        <v>4.2999999999999997E-2</v>
      </c>
      <c r="AJ12" s="200">
        <v>4.2999999999999997E-2</v>
      </c>
      <c r="AK12" s="200">
        <v>4.2999999999999997E-2</v>
      </c>
      <c r="AM12" s="200">
        <v>1.4999999999999999E-2</v>
      </c>
      <c r="AN12" s="200">
        <v>1.4999999999999999E-2</v>
      </c>
      <c r="AO12" s="200">
        <v>8.9999999999999993E-3</v>
      </c>
      <c r="AP12" s="200">
        <v>1.4999999999999999E-2</v>
      </c>
      <c r="AQ12" s="200">
        <v>1.4999999999999999E-2</v>
      </c>
      <c r="AR12" s="200">
        <v>1.4999999999999999E-2</v>
      </c>
      <c r="AS12" s="200">
        <v>3.3000000000000002E-2</v>
      </c>
      <c r="AT12" s="200">
        <v>0.02</v>
      </c>
      <c r="AU12" s="200">
        <v>1.7999999999999999E-2</v>
      </c>
      <c r="AV12" s="200">
        <v>2.4E-2</v>
      </c>
      <c r="AW12" s="200">
        <v>0.02</v>
      </c>
      <c r="AX12" s="200">
        <v>1.7999999999999999E-2</v>
      </c>
      <c r="AY12" s="200">
        <v>0.02</v>
      </c>
      <c r="AZ12" s="200">
        <v>1.4999999999999999E-2</v>
      </c>
      <c r="BB12" s="200">
        <v>8.7999999999999995E-2</v>
      </c>
      <c r="BC12" s="200">
        <v>8.7999999999999995E-2</v>
      </c>
      <c r="BD12" s="200">
        <v>5.3999999999999999E-2</v>
      </c>
      <c r="BE12" s="200">
        <v>5.3999999999999999E-2</v>
      </c>
      <c r="BF12" s="200">
        <v>2.4E-2</v>
      </c>
      <c r="BG12" s="200">
        <v>8.0000000000000002E-3</v>
      </c>
      <c r="BH12" s="200">
        <v>5.3999999999999999E-2</v>
      </c>
      <c r="BI12" s="200">
        <v>5.3999999999999999E-2</v>
      </c>
      <c r="BJ12" s="200">
        <v>9.7000000000000003E-2</v>
      </c>
      <c r="BK12" s="200">
        <v>5.3999999999999999E-2</v>
      </c>
      <c r="BL12" s="200">
        <v>5.3999999999999999E-2</v>
      </c>
      <c r="BM12" s="200">
        <v>5.3999999999999999E-2</v>
      </c>
      <c r="BN12" s="40"/>
    </row>
    <row r="13" spans="1:68" ht="15" customHeight="1" x14ac:dyDescent="0.35">
      <c r="B13" s="213" t="s">
        <v>414</v>
      </c>
      <c r="C13" s="200">
        <v>0.08</v>
      </c>
      <c r="D13" s="200">
        <v>8.4000000000000005E-2</v>
      </c>
      <c r="E13" s="200">
        <v>8.4000000000000005E-2</v>
      </c>
      <c r="F13" s="200">
        <v>8.4000000000000005E-2</v>
      </c>
      <c r="G13" s="200">
        <v>5.8999999999999997E-2</v>
      </c>
      <c r="H13" s="200">
        <v>8.4000000000000005E-2</v>
      </c>
      <c r="I13" s="200">
        <v>8.4000000000000005E-2</v>
      </c>
      <c r="J13" s="200">
        <v>8.4000000000000005E-2</v>
      </c>
      <c r="K13" s="200">
        <v>8.4000000000000005E-2</v>
      </c>
      <c r="L13" s="200">
        <v>8.4000000000000005E-2</v>
      </c>
      <c r="M13" s="200">
        <v>8.4000000000000005E-2</v>
      </c>
      <c r="N13" s="200">
        <v>8.1000000000000003E-2</v>
      </c>
      <c r="O13" s="200">
        <v>8.4000000000000005E-2</v>
      </c>
      <c r="P13" s="200">
        <v>8.4000000000000005E-2</v>
      </c>
      <c r="Q13" s="200">
        <v>8.4000000000000005E-2</v>
      </c>
      <c r="R13" s="200">
        <v>8.4000000000000005E-2</v>
      </c>
      <c r="S13" s="200">
        <v>8.2000000000000003E-2</v>
      </c>
      <c r="T13" s="200">
        <v>0.11899999999999999</v>
      </c>
      <c r="U13" s="200">
        <v>8.4000000000000005E-2</v>
      </c>
      <c r="W13" s="200">
        <v>4.1000000000000002E-2</v>
      </c>
      <c r="X13" s="200">
        <v>4.1000000000000002E-2</v>
      </c>
      <c r="Y13" s="200">
        <v>4.1000000000000002E-2</v>
      </c>
      <c r="Z13" s="200">
        <v>4.1000000000000002E-2</v>
      </c>
      <c r="AA13" s="200">
        <v>4.1000000000000002E-2</v>
      </c>
      <c r="AB13" s="200">
        <v>4.1000000000000002E-2</v>
      </c>
      <c r="AC13" s="200">
        <v>4.1000000000000002E-2</v>
      </c>
      <c r="AD13" s="200">
        <v>4.1000000000000002E-2</v>
      </c>
      <c r="AE13" s="200">
        <v>4.1000000000000002E-2</v>
      </c>
      <c r="AF13" s="200">
        <v>4.1000000000000002E-2</v>
      </c>
      <c r="AG13" s="200">
        <v>4.1000000000000002E-2</v>
      </c>
      <c r="AH13" s="200">
        <v>4.1000000000000002E-2</v>
      </c>
      <c r="AI13" s="200">
        <v>4.1000000000000002E-2</v>
      </c>
      <c r="AJ13" s="200">
        <v>4.1000000000000002E-2</v>
      </c>
      <c r="AK13" s="200">
        <v>4.1000000000000002E-2</v>
      </c>
      <c r="AM13" s="200">
        <v>1.4E-2</v>
      </c>
      <c r="AN13" s="200">
        <v>1.4E-2</v>
      </c>
      <c r="AO13" s="200">
        <v>8.9999999999999993E-3</v>
      </c>
      <c r="AP13" s="200">
        <v>1.4E-2</v>
      </c>
      <c r="AQ13" s="200">
        <v>1.4E-2</v>
      </c>
      <c r="AR13" s="200">
        <v>1.4E-2</v>
      </c>
      <c r="AS13" s="200">
        <v>3.1E-2</v>
      </c>
      <c r="AT13" s="200">
        <v>1.9E-2</v>
      </c>
      <c r="AU13" s="200">
        <v>1.7000000000000001E-2</v>
      </c>
      <c r="AV13" s="200">
        <v>2.1999999999999999E-2</v>
      </c>
      <c r="AW13" s="200">
        <v>1.9E-2</v>
      </c>
      <c r="AX13" s="200">
        <v>1.7000000000000001E-2</v>
      </c>
      <c r="AY13" s="200">
        <v>1.9E-2</v>
      </c>
      <c r="AZ13" s="200">
        <v>1.4E-2</v>
      </c>
      <c r="BB13" s="200">
        <v>8.5000000000000006E-2</v>
      </c>
      <c r="BC13" s="200">
        <v>8.5000000000000006E-2</v>
      </c>
      <c r="BD13" s="200">
        <v>5.2999999999999999E-2</v>
      </c>
      <c r="BE13" s="200">
        <v>5.2999999999999999E-2</v>
      </c>
      <c r="BF13" s="200">
        <v>2.3E-2</v>
      </c>
      <c r="BG13" s="200">
        <v>7.0000000000000001E-3</v>
      </c>
      <c r="BH13" s="200">
        <v>5.2999999999999999E-2</v>
      </c>
      <c r="BI13" s="200">
        <v>5.2999999999999999E-2</v>
      </c>
      <c r="BJ13" s="200">
        <v>9.4E-2</v>
      </c>
      <c r="BK13" s="200">
        <v>5.2999999999999999E-2</v>
      </c>
      <c r="BL13" s="200">
        <v>5.2999999999999999E-2</v>
      </c>
      <c r="BM13" s="200">
        <v>5.2999999999999999E-2</v>
      </c>
      <c r="BN13" s="40"/>
    </row>
    <row r="14" spans="1:68" ht="15" customHeight="1" x14ac:dyDescent="0.35">
      <c r="B14" s="213" t="s">
        <v>415</v>
      </c>
      <c r="C14" s="200">
        <v>7.9000000000000001E-2</v>
      </c>
      <c r="D14" s="200">
        <v>8.2000000000000003E-2</v>
      </c>
      <c r="E14" s="200">
        <v>8.2000000000000003E-2</v>
      </c>
      <c r="F14" s="200">
        <v>8.2000000000000003E-2</v>
      </c>
      <c r="G14" s="200">
        <v>5.7000000000000002E-2</v>
      </c>
      <c r="H14" s="200">
        <v>8.2000000000000003E-2</v>
      </c>
      <c r="I14" s="200">
        <v>8.2000000000000003E-2</v>
      </c>
      <c r="J14" s="200">
        <v>8.2000000000000003E-2</v>
      </c>
      <c r="K14" s="200">
        <v>8.2000000000000003E-2</v>
      </c>
      <c r="L14" s="200">
        <v>8.2000000000000003E-2</v>
      </c>
      <c r="M14" s="200">
        <v>8.2000000000000003E-2</v>
      </c>
      <c r="N14" s="200">
        <v>0.08</v>
      </c>
      <c r="O14" s="200">
        <v>8.2000000000000003E-2</v>
      </c>
      <c r="P14" s="200">
        <v>8.2000000000000003E-2</v>
      </c>
      <c r="Q14" s="200">
        <v>8.2000000000000003E-2</v>
      </c>
      <c r="R14" s="200">
        <v>8.2000000000000003E-2</v>
      </c>
      <c r="S14" s="200">
        <v>0.08</v>
      </c>
      <c r="T14" s="200">
        <v>0.11600000000000001</v>
      </c>
      <c r="U14" s="200">
        <v>8.2000000000000003E-2</v>
      </c>
      <c r="W14" s="200">
        <v>3.9E-2</v>
      </c>
      <c r="X14" s="200">
        <v>3.9E-2</v>
      </c>
      <c r="Y14" s="200">
        <v>3.9E-2</v>
      </c>
      <c r="Z14" s="200">
        <v>3.9E-2</v>
      </c>
      <c r="AA14" s="200">
        <v>3.9E-2</v>
      </c>
      <c r="AB14" s="200">
        <v>3.9E-2</v>
      </c>
      <c r="AC14" s="200">
        <v>3.9E-2</v>
      </c>
      <c r="AD14" s="200">
        <v>3.9E-2</v>
      </c>
      <c r="AE14" s="200">
        <v>3.9E-2</v>
      </c>
      <c r="AF14" s="200">
        <v>3.9E-2</v>
      </c>
      <c r="AG14" s="200">
        <v>3.9E-2</v>
      </c>
      <c r="AH14" s="200">
        <v>3.9E-2</v>
      </c>
      <c r="AI14" s="200">
        <v>3.9E-2</v>
      </c>
      <c r="AJ14" s="200">
        <v>3.9E-2</v>
      </c>
      <c r="AK14" s="200">
        <v>3.9E-2</v>
      </c>
      <c r="AM14" s="200">
        <v>1.2999999999999999E-2</v>
      </c>
      <c r="AN14" s="200">
        <v>1.2999999999999999E-2</v>
      </c>
      <c r="AO14" s="200">
        <v>8.0000000000000002E-3</v>
      </c>
      <c r="AP14" s="200">
        <v>1.2999999999999999E-2</v>
      </c>
      <c r="AQ14" s="200">
        <v>1.2999999999999999E-2</v>
      </c>
      <c r="AR14" s="200">
        <v>1.2999999999999999E-2</v>
      </c>
      <c r="AS14" s="200">
        <v>2.9000000000000001E-2</v>
      </c>
      <c r="AT14" s="200">
        <v>1.7999999999999999E-2</v>
      </c>
      <c r="AU14" s="200">
        <v>1.6E-2</v>
      </c>
      <c r="AV14" s="200">
        <v>2.1000000000000001E-2</v>
      </c>
      <c r="AW14" s="200">
        <v>1.7999999999999999E-2</v>
      </c>
      <c r="AX14" s="200">
        <v>1.6E-2</v>
      </c>
      <c r="AY14" s="200">
        <v>1.7999999999999999E-2</v>
      </c>
      <c r="AZ14" s="200">
        <v>1.2999999999999999E-2</v>
      </c>
      <c r="BB14" s="200">
        <v>8.2000000000000003E-2</v>
      </c>
      <c r="BC14" s="200">
        <v>8.2000000000000003E-2</v>
      </c>
      <c r="BD14" s="200">
        <v>5.0999999999999997E-2</v>
      </c>
      <c r="BE14" s="200">
        <v>5.0999999999999997E-2</v>
      </c>
      <c r="BF14" s="200">
        <v>2.3E-2</v>
      </c>
      <c r="BG14" s="200">
        <v>7.0000000000000001E-3</v>
      </c>
      <c r="BH14" s="200">
        <v>5.0999999999999997E-2</v>
      </c>
      <c r="BI14" s="200">
        <v>5.0999999999999997E-2</v>
      </c>
      <c r="BJ14" s="200">
        <v>9.0999999999999998E-2</v>
      </c>
      <c r="BK14" s="200">
        <v>5.0999999999999997E-2</v>
      </c>
      <c r="BL14" s="200">
        <v>5.0999999999999997E-2</v>
      </c>
      <c r="BM14" s="200">
        <v>5.0999999999999997E-2</v>
      </c>
      <c r="BN14" s="40"/>
    </row>
    <row r="15" spans="1:68" ht="15" customHeight="1" x14ac:dyDescent="0.35">
      <c r="B15" s="213" t="s">
        <v>416</v>
      </c>
      <c r="C15" s="200">
        <v>7.8E-2</v>
      </c>
      <c r="D15" s="200">
        <v>0.08</v>
      </c>
      <c r="E15" s="200">
        <v>0.08</v>
      </c>
      <c r="F15" s="200">
        <v>0.08</v>
      </c>
      <c r="G15" s="200">
        <v>5.5E-2</v>
      </c>
      <c r="H15" s="200">
        <v>0.08</v>
      </c>
      <c r="I15" s="200">
        <v>0.08</v>
      </c>
      <c r="J15" s="200">
        <v>0.08</v>
      </c>
      <c r="K15" s="200">
        <v>0.08</v>
      </c>
      <c r="L15" s="200">
        <v>0.08</v>
      </c>
      <c r="M15" s="200">
        <v>0.08</v>
      </c>
      <c r="N15" s="200">
        <v>7.8E-2</v>
      </c>
      <c r="O15" s="200">
        <v>0.08</v>
      </c>
      <c r="P15" s="200">
        <v>0.08</v>
      </c>
      <c r="Q15" s="200">
        <v>0.08</v>
      </c>
      <c r="R15" s="200">
        <v>0.08</v>
      </c>
      <c r="S15" s="200">
        <v>7.8E-2</v>
      </c>
      <c r="T15" s="200">
        <v>0.114</v>
      </c>
      <c r="U15" s="200">
        <v>0.08</v>
      </c>
      <c r="W15" s="200">
        <v>3.5999999999999997E-2</v>
      </c>
      <c r="X15" s="200">
        <v>3.5999999999999997E-2</v>
      </c>
      <c r="Y15" s="200">
        <v>3.5999999999999997E-2</v>
      </c>
      <c r="Z15" s="200">
        <v>3.5999999999999997E-2</v>
      </c>
      <c r="AA15" s="200">
        <v>3.5999999999999997E-2</v>
      </c>
      <c r="AB15" s="200">
        <v>3.5999999999999997E-2</v>
      </c>
      <c r="AC15" s="200">
        <v>3.5999999999999997E-2</v>
      </c>
      <c r="AD15" s="200">
        <v>3.5999999999999997E-2</v>
      </c>
      <c r="AE15" s="200">
        <v>3.5999999999999997E-2</v>
      </c>
      <c r="AF15" s="200">
        <v>3.5999999999999997E-2</v>
      </c>
      <c r="AG15" s="200">
        <v>3.5999999999999997E-2</v>
      </c>
      <c r="AH15" s="200">
        <v>3.5999999999999997E-2</v>
      </c>
      <c r="AI15" s="200">
        <v>3.5999999999999997E-2</v>
      </c>
      <c r="AJ15" s="200">
        <v>3.5999999999999997E-2</v>
      </c>
      <c r="AK15" s="200">
        <v>3.5999999999999997E-2</v>
      </c>
      <c r="AM15" s="200">
        <v>1.2999999999999999E-2</v>
      </c>
      <c r="AN15" s="200">
        <v>1.2999999999999999E-2</v>
      </c>
      <c r="AO15" s="200">
        <v>8.0000000000000002E-3</v>
      </c>
      <c r="AP15" s="200">
        <v>1.2999999999999999E-2</v>
      </c>
      <c r="AQ15" s="200">
        <v>1.2999999999999999E-2</v>
      </c>
      <c r="AR15" s="200">
        <v>1.2999999999999999E-2</v>
      </c>
      <c r="AS15" s="200">
        <v>2.7E-2</v>
      </c>
      <c r="AT15" s="200">
        <v>1.7000000000000001E-2</v>
      </c>
      <c r="AU15" s="200">
        <v>1.4999999999999999E-2</v>
      </c>
      <c r="AV15" s="200">
        <v>0.02</v>
      </c>
      <c r="AW15" s="200">
        <v>1.7000000000000001E-2</v>
      </c>
      <c r="AX15" s="200">
        <v>1.4999999999999999E-2</v>
      </c>
      <c r="AY15" s="200">
        <v>1.7000000000000001E-2</v>
      </c>
      <c r="AZ15" s="200">
        <v>1.2999999999999999E-2</v>
      </c>
      <c r="BB15" s="200">
        <v>0.08</v>
      </c>
      <c r="BC15" s="200">
        <v>0.08</v>
      </c>
      <c r="BD15" s="200">
        <v>4.9000000000000002E-2</v>
      </c>
      <c r="BE15" s="200">
        <v>4.9000000000000002E-2</v>
      </c>
      <c r="BF15" s="200">
        <v>2.1999999999999999E-2</v>
      </c>
      <c r="BG15" s="200">
        <v>7.0000000000000001E-3</v>
      </c>
      <c r="BH15" s="200">
        <v>4.9000000000000002E-2</v>
      </c>
      <c r="BI15" s="200">
        <v>4.9000000000000002E-2</v>
      </c>
      <c r="BJ15" s="200">
        <v>8.7999999999999995E-2</v>
      </c>
      <c r="BK15" s="200">
        <v>4.9000000000000002E-2</v>
      </c>
      <c r="BL15" s="200">
        <v>4.9000000000000002E-2</v>
      </c>
      <c r="BM15" s="200">
        <v>4.9000000000000002E-2</v>
      </c>
      <c r="BN15" s="40"/>
    </row>
    <row r="16" spans="1:68" ht="15" customHeight="1" x14ac:dyDescent="0.35">
      <c r="B16" s="213" t="s">
        <v>417</v>
      </c>
      <c r="C16" s="200">
        <v>7.6999999999999999E-2</v>
      </c>
      <c r="D16" s="200">
        <v>7.9000000000000001E-2</v>
      </c>
      <c r="E16" s="200">
        <v>7.9000000000000001E-2</v>
      </c>
      <c r="F16" s="200">
        <v>7.9000000000000001E-2</v>
      </c>
      <c r="G16" s="200">
        <v>5.2999999999999999E-2</v>
      </c>
      <c r="H16" s="200">
        <v>7.9000000000000001E-2</v>
      </c>
      <c r="I16" s="200">
        <v>7.9000000000000001E-2</v>
      </c>
      <c r="J16" s="200">
        <v>7.9000000000000001E-2</v>
      </c>
      <c r="K16" s="200">
        <v>7.9000000000000001E-2</v>
      </c>
      <c r="L16" s="200">
        <v>7.9000000000000001E-2</v>
      </c>
      <c r="M16" s="200">
        <v>7.9000000000000001E-2</v>
      </c>
      <c r="N16" s="200">
        <v>7.6999999999999999E-2</v>
      </c>
      <c r="O16" s="200">
        <v>7.9000000000000001E-2</v>
      </c>
      <c r="P16" s="200">
        <v>7.9000000000000001E-2</v>
      </c>
      <c r="Q16" s="200">
        <v>7.9000000000000001E-2</v>
      </c>
      <c r="R16" s="200">
        <v>7.9000000000000001E-2</v>
      </c>
      <c r="S16" s="200">
        <v>7.6999999999999999E-2</v>
      </c>
      <c r="T16" s="200">
        <v>0.111</v>
      </c>
      <c r="U16" s="200">
        <v>7.9000000000000001E-2</v>
      </c>
      <c r="W16" s="200">
        <v>3.4000000000000002E-2</v>
      </c>
      <c r="X16" s="200">
        <v>3.4000000000000002E-2</v>
      </c>
      <c r="Y16" s="200">
        <v>3.4000000000000002E-2</v>
      </c>
      <c r="Z16" s="200">
        <v>3.4000000000000002E-2</v>
      </c>
      <c r="AA16" s="200">
        <v>3.4000000000000002E-2</v>
      </c>
      <c r="AB16" s="200">
        <v>3.4000000000000002E-2</v>
      </c>
      <c r="AC16" s="200">
        <v>3.4000000000000002E-2</v>
      </c>
      <c r="AD16" s="200">
        <v>3.4000000000000002E-2</v>
      </c>
      <c r="AE16" s="200">
        <v>3.4000000000000002E-2</v>
      </c>
      <c r="AF16" s="200">
        <v>3.4000000000000002E-2</v>
      </c>
      <c r="AG16" s="200">
        <v>3.4000000000000002E-2</v>
      </c>
      <c r="AH16" s="200">
        <v>3.4000000000000002E-2</v>
      </c>
      <c r="AI16" s="200">
        <v>3.4000000000000002E-2</v>
      </c>
      <c r="AJ16" s="200">
        <v>3.4000000000000002E-2</v>
      </c>
      <c r="AK16" s="200">
        <v>3.4000000000000002E-2</v>
      </c>
      <c r="AM16" s="200">
        <v>1.2E-2</v>
      </c>
      <c r="AN16" s="200">
        <v>1.2E-2</v>
      </c>
      <c r="AO16" s="200">
        <v>7.0000000000000001E-3</v>
      </c>
      <c r="AP16" s="200">
        <v>1.2E-2</v>
      </c>
      <c r="AQ16" s="200">
        <v>1.2E-2</v>
      </c>
      <c r="AR16" s="200">
        <v>1.2E-2</v>
      </c>
      <c r="AS16" s="200">
        <v>2.5999999999999999E-2</v>
      </c>
      <c r="AT16" s="200">
        <v>1.6E-2</v>
      </c>
      <c r="AU16" s="200">
        <v>1.4E-2</v>
      </c>
      <c r="AV16" s="200">
        <v>1.9E-2</v>
      </c>
      <c r="AW16" s="200">
        <v>1.6E-2</v>
      </c>
      <c r="AX16" s="200">
        <v>1.4E-2</v>
      </c>
      <c r="AY16" s="200">
        <v>1.6E-2</v>
      </c>
      <c r="AZ16" s="200">
        <v>1.2E-2</v>
      </c>
      <c r="BB16" s="200">
        <v>7.6999999999999999E-2</v>
      </c>
      <c r="BC16" s="200">
        <v>7.6999999999999999E-2</v>
      </c>
      <c r="BD16" s="200">
        <v>4.8000000000000001E-2</v>
      </c>
      <c r="BE16" s="200">
        <v>4.8000000000000001E-2</v>
      </c>
      <c r="BF16" s="200">
        <v>2.1000000000000001E-2</v>
      </c>
      <c r="BG16" s="200">
        <v>7.0000000000000001E-3</v>
      </c>
      <c r="BH16" s="200">
        <v>4.8000000000000001E-2</v>
      </c>
      <c r="BI16" s="200">
        <v>4.8000000000000001E-2</v>
      </c>
      <c r="BJ16" s="200">
        <v>8.5999999999999993E-2</v>
      </c>
      <c r="BK16" s="200">
        <v>4.8000000000000001E-2</v>
      </c>
      <c r="BL16" s="200">
        <v>4.8000000000000001E-2</v>
      </c>
      <c r="BM16" s="200">
        <v>4.8000000000000001E-2</v>
      </c>
      <c r="BN16" s="40"/>
    </row>
    <row r="17" spans="2:66" ht="15" customHeight="1" x14ac:dyDescent="0.35">
      <c r="B17" s="213" t="s">
        <v>418</v>
      </c>
      <c r="C17" s="200">
        <v>7.5999999999999998E-2</v>
      </c>
      <c r="D17" s="200">
        <v>7.8E-2</v>
      </c>
      <c r="E17" s="200">
        <v>7.8E-2</v>
      </c>
      <c r="F17" s="200">
        <v>7.8E-2</v>
      </c>
      <c r="G17" s="200">
        <v>5.0999999999999997E-2</v>
      </c>
      <c r="H17" s="200">
        <v>7.8E-2</v>
      </c>
      <c r="I17" s="200">
        <v>7.8E-2</v>
      </c>
      <c r="J17" s="200">
        <v>7.8E-2</v>
      </c>
      <c r="K17" s="200">
        <v>7.8E-2</v>
      </c>
      <c r="L17" s="200">
        <v>7.8E-2</v>
      </c>
      <c r="M17" s="200">
        <v>7.8E-2</v>
      </c>
      <c r="N17" s="200">
        <v>7.4999999999999997E-2</v>
      </c>
      <c r="O17" s="200">
        <v>7.8E-2</v>
      </c>
      <c r="P17" s="200">
        <v>7.8E-2</v>
      </c>
      <c r="Q17" s="200">
        <v>7.8E-2</v>
      </c>
      <c r="R17" s="200">
        <v>7.8E-2</v>
      </c>
      <c r="S17" s="200">
        <v>7.4999999999999997E-2</v>
      </c>
      <c r="T17" s="200">
        <v>0.109</v>
      </c>
      <c r="U17" s="200">
        <v>7.8E-2</v>
      </c>
      <c r="W17" s="200">
        <v>3.2000000000000001E-2</v>
      </c>
      <c r="X17" s="200">
        <v>3.2000000000000001E-2</v>
      </c>
      <c r="Y17" s="200">
        <v>3.2000000000000001E-2</v>
      </c>
      <c r="Z17" s="200">
        <v>3.2000000000000001E-2</v>
      </c>
      <c r="AA17" s="200">
        <v>3.2000000000000001E-2</v>
      </c>
      <c r="AB17" s="200">
        <v>3.2000000000000001E-2</v>
      </c>
      <c r="AC17" s="200">
        <v>3.2000000000000001E-2</v>
      </c>
      <c r="AD17" s="200">
        <v>3.2000000000000001E-2</v>
      </c>
      <c r="AE17" s="200">
        <v>3.2000000000000001E-2</v>
      </c>
      <c r="AF17" s="200">
        <v>3.2000000000000001E-2</v>
      </c>
      <c r="AG17" s="200">
        <v>3.2000000000000001E-2</v>
      </c>
      <c r="AH17" s="200">
        <v>3.2000000000000001E-2</v>
      </c>
      <c r="AI17" s="200">
        <v>3.2000000000000001E-2</v>
      </c>
      <c r="AJ17" s="200">
        <v>3.2000000000000001E-2</v>
      </c>
      <c r="AK17" s="200">
        <v>3.2000000000000001E-2</v>
      </c>
      <c r="AM17" s="200">
        <v>1.0999999999999999E-2</v>
      </c>
      <c r="AN17" s="200">
        <v>1.0999999999999999E-2</v>
      </c>
      <c r="AO17" s="200">
        <v>7.0000000000000001E-3</v>
      </c>
      <c r="AP17" s="200">
        <v>1.0999999999999999E-2</v>
      </c>
      <c r="AQ17" s="200">
        <v>1.0999999999999999E-2</v>
      </c>
      <c r="AR17" s="200">
        <v>1.0999999999999999E-2</v>
      </c>
      <c r="AS17" s="200">
        <v>2.4E-2</v>
      </c>
      <c r="AT17" s="200">
        <v>1.4999999999999999E-2</v>
      </c>
      <c r="AU17" s="200">
        <v>1.4E-2</v>
      </c>
      <c r="AV17" s="200">
        <v>1.7999999999999999E-2</v>
      </c>
      <c r="AW17" s="200">
        <v>1.4999999999999999E-2</v>
      </c>
      <c r="AX17" s="200">
        <v>1.2999999999999999E-2</v>
      </c>
      <c r="AY17" s="200">
        <v>1.4999999999999999E-2</v>
      </c>
      <c r="AZ17" s="200">
        <v>1.0999999999999999E-2</v>
      </c>
      <c r="BB17" s="200">
        <v>7.4999999999999997E-2</v>
      </c>
      <c r="BC17" s="200">
        <v>7.4999999999999997E-2</v>
      </c>
      <c r="BD17" s="200">
        <v>4.5999999999999999E-2</v>
      </c>
      <c r="BE17" s="200">
        <v>4.5999999999999999E-2</v>
      </c>
      <c r="BF17" s="200">
        <v>2.1000000000000001E-2</v>
      </c>
      <c r="BG17" s="200">
        <v>6.0000000000000001E-3</v>
      </c>
      <c r="BH17" s="200">
        <v>4.5999999999999999E-2</v>
      </c>
      <c r="BI17" s="200">
        <v>4.5999999999999999E-2</v>
      </c>
      <c r="BJ17" s="200">
        <v>8.3000000000000004E-2</v>
      </c>
      <c r="BK17" s="200">
        <v>4.5999999999999999E-2</v>
      </c>
      <c r="BL17" s="200">
        <v>4.5999999999999999E-2</v>
      </c>
      <c r="BM17" s="200">
        <v>4.5999999999999999E-2</v>
      </c>
      <c r="BN17" s="40"/>
    </row>
    <row r="18" spans="2:66" ht="15" customHeight="1" x14ac:dyDescent="0.35">
      <c r="B18" s="213" t="s">
        <v>419</v>
      </c>
      <c r="C18" s="200">
        <v>7.5999999999999998E-2</v>
      </c>
      <c r="D18" s="200">
        <v>7.5999999999999998E-2</v>
      </c>
      <c r="E18" s="200">
        <v>7.5999999999999998E-2</v>
      </c>
      <c r="F18" s="200">
        <v>7.5999999999999998E-2</v>
      </c>
      <c r="G18" s="200">
        <v>0.05</v>
      </c>
      <c r="H18" s="200">
        <v>7.5999999999999998E-2</v>
      </c>
      <c r="I18" s="200">
        <v>7.5999999999999998E-2</v>
      </c>
      <c r="J18" s="200">
        <v>7.5999999999999998E-2</v>
      </c>
      <c r="K18" s="200">
        <v>7.5999999999999998E-2</v>
      </c>
      <c r="L18" s="200">
        <v>7.5999999999999998E-2</v>
      </c>
      <c r="M18" s="200">
        <v>7.5999999999999998E-2</v>
      </c>
      <c r="N18" s="200">
        <v>7.3999999999999996E-2</v>
      </c>
      <c r="O18" s="200">
        <v>7.5999999999999998E-2</v>
      </c>
      <c r="P18" s="200">
        <v>7.5999999999999998E-2</v>
      </c>
      <c r="Q18" s="200">
        <v>7.5999999999999998E-2</v>
      </c>
      <c r="R18" s="200">
        <v>7.5999999999999998E-2</v>
      </c>
      <c r="S18" s="200">
        <v>7.3999999999999996E-2</v>
      </c>
      <c r="T18" s="200">
        <v>0.107</v>
      </c>
      <c r="U18" s="200">
        <v>7.5999999999999998E-2</v>
      </c>
      <c r="W18" s="200">
        <v>3.1E-2</v>
      </c>
      <c r="X18" s="200">
        <v>3.1E-2</v>
      </c>
      <c r="Y18" s="200">
        <v>3.1E-2</v>
      </c>
      <c r="Z18" s="200">
        <v>3.1E-2</v>
      </c>
      <c r="AA18" s="200">
        <v>3.1E-2</v>
      </c>
      <c r="AB18" s="200">
        <v>3.1E-2</v>
      </c>
      <c r="AC18" s="200">
        <v>3.1E-2</v>
      </c>
      <c r="AD18" s="200">
        <v>3.1E-2</v>
      </c>
      <c r="AE18" s="200">
        <v>3.1E-2</v>
      </c>
      <c r="AF18" s="200">
        <v>3.1E-2</v>
      </c>
      <c r="AG18" s="200">
        <v>3.1E-2</v>
      </c>
      <c r="AH18" s="200">
        <v>3.1E-2</v>
      </c>
      <c r="AI18" s="200">
        <v>3.1E-2</v>
      </c>
      <c r="AJ18" s="200">
        <v>3.1E-2</v>
      </c>
      <c r="AK18" s="200">
        <v>3.1E-2</v>
      </c>
      <c r="AM18" s="200">
        <v>1.0999999999999999E-2</v>
      </c>
      <c r="AN18" s="200">
        <v>1.0999999999999999E-2</v>
      </c>
      <c r="AO18" s="200">
        <v>7.0000000000000001E-3</v>
      </c>
      <c r="AP18" s="200">
        <v>1.0999999999999999E-2</v>
      </c>
      <c r="AQ18" s="200">
        <v>1.0999999999999999E-2</v>
      </c>
      <c r="AR18" s="200">
        <v>1.0999999999999999E-2</v>
      </c>
      <c r="AS18" s="200">
        <v>2.3E-2</v>
      </c>
      <c r="AT18" s="200">
        <v>1.4E-2</v>
      </c>
      <c r="AU18" s="200">
        <v>1.2999999999999999E-2</v>
      </c>
      <c r="AV18" s="200">
        <v>1.7000000000000001E-2</v>
      </c>
      <c r="AW18" s="200">
        <v>1.4E-2</v>
      </c>
      <c r="AX18" s="200">
        <v>1.2E-2</v>
      </c>
      <c r="AY18" s="200">
        <v>1.4E-2</v>
      </c>
      <c r="AZ18" s="200">
        <v>1.0999999999999999E-2</v>
      </c>
      <c r="BB18" s="200">
        <v>7.2999999999999995E-2</v>
      </c>
      <c r="BC18" s="200">
        <v>7.2999999999999995E-2</v>
      </c>
      <c r="BD18" s="200">
        <v>4.4999999999999998E-2</v>
      </c>
      <c r="BE18" s="200">
        <v>4.4999999999999998E-2</v>
      </c>
      <c r="BF18" s="200">
        <v>0.02</v>
      </c>
      <c r="BG18" s="200">
        <v>6.0000000000000001E-3</v>
      </c>
      <c r="BH18" s="200">
        <v>4.4999999999999998E-2</v>
      </c>
      <c r="BI18" s="200">
        <v>4.4999999999999998E-2</v>
      </c>
      <c r="BJ18" s="200">
        <v>8.1000000000000003E-2</v>
      </c>
      <c r="BK18" s="200">
        <v>4.4999999999999998E-2</v>
      </c>
      <c r="BL18" s="200">
        <v>4.4999999999999998E-2</v>
      </c>
      <c r="BM18" s="200">
        <v>4.4999999999999998E-2</v>
      </c>
      <c r="BN18" s="40"/>
    </row>
    <row r="19" spans="2:66" ht="15" customHeight="1" x14ac:dyDescent="0.35">
      <c r="B19" s="213" t="s">
        <v>420</v>
      </c>
      <c r="C19" s="200">
        <v>7.4999999999999997E-2</v>
      </c>
      <c r="D19" s="200">
        <v>7.4999999999999997E-2</v>
      </c>
      <c r="E19" s="200">
        <v>7.4999999999999997E-2</v>
      </c>
      <c r="F19" s="200">
        <v>7.4999999999999997E-2</v>
      </c>
      <c r="G19" s="200">
        <v>4.8000000000000001E-2</v>
      </c>
      <c r="H19" s="200">
        <v>7.4999999999999997E-2</v>
      </c>
      <c r="I19" s="200">
        <v>7.4999999999999997E-2</v>
      </c>
      <c r="J19" s="200">
        <v>7.4999999999999997E-2</v>
      </c>
      <c r="K19" s="200">
        <v>7.4999999999999997E-2</v>
      </c>
      <c r="L19" s="200">
        <v>7.4999999999999997E-2</v>
      </c>
      <c r="M19" s="200">
        <v>7.4999999999999997E-2</v>
      </c>
      <c r="N19" s="200">
        <v>7.2999999999999995E-2</v>
      </c>
      <c r="O19" s="200">
        <v>7.4999999999999997E-2</v>
      </c>
      <c r="P19" s="200">
        <v>7.4999999999999997E-2</v>
      </c>
      <c r="Q19" s="200">
        <v>7.4999999999999997E-2</v>
      </c>
      <c r="R19" s="200">
        <v>7.4999999999999997E-2</v>
      </c>
      <c r="S19" s="200">
        <v>7.2999999999999995E-2</v>
      </c>
      <c r="T19" s="200">
        <v>0.106</v>
      </c>
      <c r="U19" s="200">
        <v>7.4999999999999997E-2</v>
      </c>
      <c r="W19" s="200">
        <v>2.9000000000000001E-2</v>
      </c>
      <c r="X19" s="200">
        <v>2.9000000000000001E-2</v>
      </c>
      <c r="Y19" s="200">
        <v>2.9000000000000001E-2</v>
      </c>
      <c r="Z19" s="200">
        <v>2.9000000000000001E-2</v>
      </c>
      <c r="AA19" s="200">
        <v>2.9000000000000001E-2</v>
      </c>
      <c r="AB19" s="200">
        <v>2.9000000000000001E-2</v>
      </c>
      <c r="AC19" s="200">
        <v>2.9000000000000001E-2</v>
      </c>
      <c r="AD19" s="200">
        <v>2.9000000000000001E-2</v>
      </c>
      <c r="AE19" s="200">
        <v>2.9000000000000001E-2</v>
      </c>
      <c r="AF19" s="200">
        <v>2.9000000000000001E-2</v>
      </c>
      <c r="AG19" s="200">
        <v>2.9000000000000001E-2</v>
      </c>
      <c r="AH19" s="200">
        <v>2.9000000000000001E-2</v>
      </c>
      <c r="AI19" s="200">
        <v>2.9000000000000001E-2</v>
      </c>
      <c r="AJ19" s="200">
        <v>2.9000000000000001E-2</v>
      </c>
      <c r="AK19" s="200">
        <v>2.9000000000000001E-2</v>
      </c>
      <c r="AM19" s="200">
        <v>0.01</v>
      </c>
      <c r="AN19" s="200">
        <v>0.01</v>
      </c>
      <c r="AO19" s="200">
        <v>6.0000000000000001E-3</v>
      </c>
      <c r="AP19" s="200">
        <v>0.01</v>
      </c>
      <c r="AQ19" s="200">
        <v>0.01</v>
      </c>
      <c r="AR19" s="200">
        <v>0.01</v>
      </c>
      <c r="AS19" s="200">
        <v>2.1999999999999999E-2</v>
      </c>
      <c r="AT19" s="200">
        <v>1.4E-2</v>
      </c>
      <c r="AU19" s="200">
        <v>1.2E-2</v>
      </c>
      <c r="AV19" s="200">
        <v>1.6E-2</v>
      </c>
      <c r="AW19" s="200">
        <v>1.4E-2</v>
      </c>
      <c r="AX19" s="200">
        <v>1.2E-2</v>
      </c>
      <c r="AY19" s="200">
        <v>1.4E-2</v>
      </c>
      <c r="AZ19" s="200">
        <v>0.01</v>
      </c>
      <c r="BB19" s="200">
        <v>7.0999999999999994E-2</v>
      </c>
      <c r="BC19" s="200">
        <v>7.0999999999999994E-2</v>
      </c>
      <c r="BD19" s="200">
        <v>4.3999999999999997E-2</v>
      </c>
      <c r="BE19" s="200">
        <v>4.3999999999999997E-2</v>
      </c>
      <c r="BF19" s="200">
        <v>0.02</v>
      </c>
      <c r="BG19" s="200">
        <v>6.0000000000000001E-3</v>
      </c>
      <c r="BH19" s="200">
        <v>4.3999999999999997E-2</v>
      </c>
      <c r="BI19" s="200">
        <v>4.3999999999999997E-2</v>
      </c>
      <c r="BJ19" s="200">
        <v>7.9000000000000001E-2</v>
      </c>
      <c r="BK19" s="200">
        <v>4.3999999999999997E-2</v>
      </c>
      <c r="BL19" s="200">
        <v>4.3999999999999997E-2</v>
      </c>
      <c r="BM19" s="200">
        <v>4.3999999999999997E-2</v>
      </c>
      <c r="BN19" s="40"/>
    </row>
    <row r="20" spans="2:66" ht="15" customHeight="1" x14ac:dyDescent="0.35">
      <c r="B20" s="213" t="s">
        <v>421</v>
      </c>
      <c r="C20" s="200">
        <v>7.4999999999999997E-2</v>
      </c>
      <c r="D20" s="200">
        <v>7.3999999999999996E-2</v>
      </c>
      <c r="E20" s="200">
        <v>7.3999999999999996E-2</v>
      </c>
      <c r="F20" s="200">
        <v>7.3999999999999996E-2</v>
      </c>
      <c r="G20" s="200">
        <v>4.7E-2</v>
      </c>
      <c r="H20" s="200">
        <v>7.3999999999999996E-2</v>
      </c>
      <c r="I20" s="200">
        <v>7.3999999999999996E-2</v>
      </c>
      <c r="J20" s="200">
        <v>7.3999999999999996E-2</v>
      </c>
      <c r="K20" s="200">
        <v>7.3999999999999996E-2</v>
      </c>
      <c r="L20" s="200">
        <v>7.3999999999999996E-2</v>
      </c>
      <c r="M20" s="200">
        <v>7.3999999999999996E-2</v>
      </c>
      <c r="N20" s="200">
        <v>7.1999999999999995E-2</v>
      </c>
      <c r="O20" s="200">
        <v>7.3999999999999996E-2</v>
      </c>
      <c r="P20" s="200">
        <v>7.3999999999999996E-2</v>
      </c>
      <c r="Q20" s="200">
        <v>7.3999999999999996E-2</v>
      </c>
      <c r="R20" s="200">
        <v>7.3999999999999996E-2</v>
      </c>
      <c r="S20" s="200">
        <v>7.1999999999999995E-2</v>
      </c>
      <c r="T20" s="200">
        <v>0.104</v>
      </c>
      <c r="U20" s="200">
        <v>7.3999999999999996E-2</v>
      </c>
      <c r="W20" s="200">
        <v>2.7E-2</v>
      </c>
      <c r="X20" s="200">
        <v>2.7E-2</v>
      </c>
      <c r="Y20" s="200">
        <v>2.7E-2</v>
      </c>
      <c r="Z20" s="200">
        <v>2.7E-2</v>
      </c>
      <c r="AA20" s="200">
        <v>2.7E-2</v>
      </c>
      <c r="AB20" s="200">
        <v>2.7E-2</v>
      </c>
      <c r="AC20" s="200">
        <v>2.7E-2</v>
      </c>
      <c r="AD20" s="200">
        <v>2.7E-2</v>
      </c>
      <c r="AE20" s="200">
        <v>2.7E-2</v>
      </c>
      <c r="AF20" s="200">
        <v>2.7E-2</v>
      </c>
      <c r="AG20" s="200">
        <v>2.7E-2</v>
      </c>
      <c r="AH20" s="200">
        <v>2.7E-2</v>
      </c>
      <c r="AI20" s="200">
        <v>2.7E-2</v>
      </c>
      <c r="AJ20" s="200">
        <v>2.7E-2</v>
      </c>
      <c r="AK20" s="200">
        <v>2.7E-2</v>
      </c>
      <c r="AM20" s="200">
        <v>8.9999999999999993E-3</v>
      </c>
      <c r="AN20" s="200">
        <v>8.9999999999999993E-3</v>
      </c>
      <c r="AO20" s="200">
        <v>6.0000000000000001E-3</v>
      </c>
      <c r="AP20" s="200">
        <v>8.9999999999999993E-3</v>
      </c>
      <c r="AQ20" s="200">
        <v>8.9999999999999993E-3</v>
      </c>
      <c r="AR20" s="200">
        <v>8.9999999999999993E-3</v>
      </c>
      <c r="AS20" s="200">
        <v>2.1000000000000001E-2</v>
      </c>
      <c r="AT20" s="200">
        <v>1.2999999999999999E-2</v>
      </c>
      <c r="AU20" s="200">
        <v>1.2E-2</v>
      </c>
      <c r="AV20" s="200">
        <v>1.4999999999999999E-2</v>
      </c>
      <c r="AW20" s="200">
        <v>1.2999999999999999E-2</v>
      </c>
      <c r="AX20" s="200">
        <v>1.0999999999999999E-2</v>
      </c>
      <c r="AY20" s="200">
        <v>1.2999999999999999E-2</v>
      </c>
      <c r="AZ20" s="200">
        <v>8.9999999999999993E-3</v>
      </c>
      <c r="BB20" s="200">
        <v>6.9000000000000006E-2</v>
      </c>
      <c r="BC20" s="200">
        <v>6.9000000000000006E-2</v>
      </c>
      <c r="BD20" s="200">
        <v>4.2999999999999997E-2</v>
      </c>
      <c r="BE20" s="200">
        <v>4.2999999999999997E-2</v>
      </c>
      <c r="BF20" s="200">
        <v>1.9E-2</v>
      </c>
      <c r="BG20" s="200">
        <v>6.0000000000000001E-3</v>
      </c>
      <c r="BH20" s="200">
        <v>4.2999999999999997E-2</v>
      </c>
      <c r="BI20" s="200">
        <v>4.2999999999999997E-2</v>
      </c>
      <c r="BJ20" s="200">
        <v>7.6999999999999999E-2</v>
      </c>
      <c r="BK20" s="200">
        <v>4.2999999999999997E-2</v>
      </c>
      <c r="BL20" s="200">
        <v>4.2999999999999997E-2</v>
      </c>
      <c r="BM20" s="200">
        <v>4.2999999999999997E-2</v>
      </c>
      <c r="BN20" s="40"/>
    </row>
    <row r="21" spans="2:66" ht="15" customHeight="1" x14ac:dyDescent="0.35">
      <c r="B21" s="213" t="s">
        <v>422</v>
      </c>
      <c r="C21" s="200">
        <v>7.3999999999999996E-2</v>
      </c>
      <c r="D21" s="200">
        <v>7.2999999999999995E-2</v>
      </c>
      <c r="E21" s="200">
        <v>7.2999999999999995E-2</v>
      </c>
      <c r="F21" s="200">
        <v>7.2999999999999995E-2</v>
      </c>
      <c r="G21" s="200">
        <v>4.4999999999999998E-2</v>
      </c>
      <c r="H21" s="200">
        <v>7.2999999999999995E-2</v>
      </c>
      <c r="I21" s="200">
        <v>7.2999999999999995E-2</v>
      </c>
      <c r="J21" s="200">
        <v>7.2999999999999995E-2</v>
      </c>
      <c r="K21" s="200">
        <v>7.2999999999999995E-2</v>
      </c>
      <c r="L21" s="200">
        <v>7.2999999999999995E-2</v>
      </c>
      <c r="M21" s="200">
        <v>7.2999999999999995E-2</v>
      </c>
      <c r="N21" s="200">
        <v>7.0999999999999994E-2</v>
      </c>
      <c r="O21" s="200">
        <v>7.2999999999999995E-2</v>
      </c>
      <c r="P21" s="200">
        <v>7.2999999999999995E-2</v>
      </c>
      <c r="Q21" s="200">
        <v>7.2999999999999995E-2</v>
      </c>
      <c r="R21" s="200">
        <v>7.2999999999999995E-2</v>
      </c>
      <c r="S21" s="200">
        <v>7.0999999999999994E-2</v>
      </c>
      <c r="T21" s="200">
        <v>0.10299999999999999</v>
      </c>
      <c r="U21" s="200">
        <v>7.2999999999999995E-2</v>
      </c>
      <c r="W21" s="200">
        <v>2.5999999999999999E-2</v>
      </c>
      <c r="X21" s="200">
        <v>2.5999999999999999E-2</v>
      </c>
      <c r="Y21" s="200">
        <v>2.5999999999999999E-2</v>
      </c>
      <c r="Z21" s="200">
        <v>2.5999999999999999E-2</v>
      </c>
      <c r="AA21" s="200">
        <v>2.5999999999999999E-2</v>
      </c>
      <c r="AB21" s="200">
        <v>2.5999999999999999E-2</v>
      </c>
      <c r="AC21" s="200">
        <v>2.5999999999999999E-2</v>
      </c>
      <c r="AD21" s="200">
        <v>2.5999999999999999E-2</v>
      </c>
      <c r="AE21" s="200">
        <v>2.5999999999999999E-2</v>
      </c>
      <c r="AF21" s="200">
        <v>2.5999999999999999E-2</v>
      </c>
      <c r="AG21" s="200">
        <v>2.5999999999999999E-2</v>
      </c>
      <c r="AH21" s="200">
        <v>2.5999999999999999E-2</v>
      </c>
      <c r="AI21" s="200">
        <v>2.5999999999999999E-2</v>
      </c>
      <c r="AJ21" s="200">
        <v>2.5999999999999999E-2</v>
      </c>
      <c r="AK21" s="200">
        <v>2.5999999999999999E-2</v>
      </c>
      <c r="AM21" s="200">
        <v>8.9999999999999993E-3</v>
      </c>
      <c r="AN21" s="200">
        <v>8.9999999999999993E-3</v>
      </c>
      <c r="AO21" s="200">
        <v>6.0000000000000001E-3</v>
      </c>
      <c r="AP21" s="200">
        <v>8.9999999999999993E-3</v>
      </c>
      <c r="AQ21" s="200">
        <v>8.9999999999999993E-3</v>
      </c>
      <c r="AR21" s="200">
        <v>8.9999999999999993E-3</v>
      </c>
      <c r="AS21" s="200">
        <v>0.02</v>
      </c>
      <c r="AT21" s="200">
        <v>1.2E-2</v>
      </c>
      <c r="AU21" s="200">
        <v>1.0999999999999999E-2</v>
      </c>
      <c r="AV21" s="200">
        <v>1.4E-2</v>
      </c>
      <c r="AW21" s="200">
        <v>1.2E-2</v>
      </c>
      <c r="AX21" s="200">
        <v>1.0999999999999999E-2</v>
      </c>
      <c r="AY21" s="200">
        <v>1.2E-2</v>
      </c>
      <c r="AZ21" s="200">
        <v>8.9999999999999993E-3</v>
      </c>
      <c r="BB21" s="200">
        <v>6.8000000000000005E-2</v>
      </c>
      <c r="BC21" s="200">
        <v>6.8000000000000005E-2</v>
      </c>
      <c r="BD21" s="200">
        <v>4.2000000000000003E-2</v>
      </c>
      <c r="BE21" s="200">
        <v>4.2000000000000003E-2</v>
      </c>
      <c r="BF21" s="200">
        <v>1.9E-2</v>
      </c>
      <c r="BG21" s="200">
        <v>5.0000000000000001E-3</v>
      </c>
      <c r="BH21" s="200">
        <v>4.2000000000000003E-2</v>
      </c>
      <c r="BI21" s="200">
        <v>4.2000000000000003E-2</v>
      </c>
      <c r="BJ21" s="200">
        <v>7.4999999999999997E-2</v>
      </c>
      <c r="BK21" s="200">
        <v>4.2000000000000003E-2</v>
      </c>
      <c r="BL21" s="200">
        <v>4.2000000000000003E-2</v>
      </c>
      <c r="BM21" s="200">
        <v>4.2000000000000003E-2</v>
      </c>
      <c r="BN21" s="40"/>
    </row>
    <row r="22" spans="2:66" ht="15" customHeight="1" x14ac:dyDescent="0.35">
      <c r="B22" s="213" t="s">
        <v>423</v>
      </c>
      <c r="C22" s="200">
        <v>7.3999999999999996E-2</v>
      </c>
      <c r="D22" s="200">
        <v>7.1999999999999995E-2</v>
      </c>
      <c r="E22" s="200">
        <v>7.1999999999999995E-2</v>
      </c>
      <c r="F22" s="200">
        <v>7.1999999999999995E-2</v>
      </c>
      <c r="G22" s="200">
        <v>4.3999999999999997E-2</v>
      </c>
      <c r="H22" s="200">
        <v>7.1999999999999995E-2</v>
      </c>
      <c r="I22" s="200">
        <v>7.1999999999999995E-2</v>
      </c>
      <c r="J22" s="200">
        <v>7.1999999999999995E-2</v>
      </c>
      <c r="K22" s="200">
        <v>7.1999999999999995E-2</v>
      </c>
      <c r="L22" s="200">
        <v>7.1999999999999995E-2</v>
      </c>
      <c r="M22" s="200">
        <v>7.1999999999999995E-2</v>
      </c>
      <c r="N22" s="200">
        <v>7.0000000000000007E-2</v>
      </c>
      <c r="O22" s="200">
        <v>7.1999999999999995E-2</v>
      </c>
      <c r="P22" s="200">
        <v>7.1999999999999995E-2</v>
      </c>
      <c r="Q22" s="200">
        <v>7.1999999999999995E-2</v>
      </c>
      <c r="R22" s="200">
        <v>7.1999999999999995E-2</v>
      </c>
      <c r="S22" s="200">
        <v>7.0999999999999994E-2</v>
      </c>
      <c r="T22" s="200">
        <v>0.10100000000000001</v>
      </c>
      <c r="U22" s="200">
        <v>7.1999999999999995E-2</v>
      </c>
      <c r="W22" s="200">
        <v>2.5000000000000001E-2</v>
      </c>
      <c r="X22" s="200">
        <v>2.5000000000000001E-2</v>
      </c>
      <c r="Y22" s="200">
        <v>2.5000000000000001E-2</v>
      </c>
      <c r="Z22" s="200">
        <v>2.5000000000000001E-2</v>
      </c>
      <c r="AA22" s="200">
        <v>2.5000000000000001E-2</v>
      </c>
      <c r="AB22" s="200">
        <v>2.5000000000000001E-2</v>
      </c>
      <c r="AC22" s="200">
        <v>2.5000000000000001E-2</v>
      </c>
      <c r="AD22" s="200">
        <v>2.5000000000000001E-2</v>
      </c>
      <c r="AE22" s="200">
        <v>2.5000000000000001E-2</v>
      </c>
      <c r="AF22" s="200">
        <v>2.5000000000000001E-2</v>
      </c>
      <c r="AG22" s="200">
        <v>2.5000000000000001E-2</v>
      </c>
      <c r="AH22" s="200">
        <v>2.5000000000000001E-2</v>
      </c>
      <c r="AI22" s="200">
        <v>2.5000000000000001E-2</v>
      </c>
      <c r="AJ22" s="200">
        <v>2.5000000000000001E-2</v>
      </c>
      <c r="AK22" s="200">
        <v>2.5000000000000001E-2</v>
      </c>
      <c r="AM22" s="200">
        <v>8.0000000000000002E-3</v>
      </c>
      <c r="AN22" s="200">
        <v>8.0000000000000002E-3</v>
      </c>
      <c r="AO22" s="200">
        <v>5.0000000000000001E-3</v>
      </c>
      <c r="AP22" s="200">
        <v>8.0000000000000002E-3</v>
      </c>
      <c r="AQ22" s="200">
        <v>8.0000000000000002E-3</v>
      </c>
      <c r="AR22" s="200">
        <v>8.0000000000000002E-3</v>
      </c>
      <c r="AS22" s="200">
        <v>1.9E-2</v>
      </c>
      <c r="AT22" s="200">
        <v>1.0999999999999999E-2</v>
      </c>
      <c r="AU22" s="200">
        <v>0.01</v>
      </c>
      <c r="AV22" s="200">
        <v>1.2999999999999999E-2</v>
      </c>
      <c r="AW22" s="200">
        <v>1.0999999999999999E-2</v>
      </c>
      <c r="AX22" s="200">
        <v>0.01</v>
      </c>
      <c r="AY22" s="200">
        <v>1.0999999999999999E-2</v>
      </c>
      <c r="AZ22" s="200">
        <v>8.0000000000000002E-3</v>
      </c>
      <c r="BB22" s="200">
        <v>6.6000000000000003E-2</v>
      </c>
      <c r="BC22" s="200">
        <v>6.6000000000000003E-2</v>
      </c>
      <c r="BD22" s="200">
        <v>4.1000000000000002E-2</v>
      </c>
      <c r="BE22" s="200">
        <v>4.1000000000000002E-2</v>
      </c>
      <c r="BF22" s="200">
        <v>1.9E-2</v>
      </c>
      <c r="BG22" s="200">
        <v>5.0000000000000001E-3</v>
      </c>
      <c r="BH22" s="200">
        <v>4.1000000000000002E-2</v>
      </c>
      <c r="BI22" s="200">
        <v>4.1000000000000002E-2</v>
      </c>
      <c r="BJ22" s="200">
        <v>7.3999999999999996E-2</v>
      </c>
      <c r="BK22" s="200">
        <v>4.1000000000000002E-2</v>
      </c>
      <c r="BL22" s="200">
        <v>4.1000000000000002E-2</v>
      </c>
      <c r="BM22" s="200">
        <v>4.1000000000000002E-2</v>
      </c>
      <c r="BN22" s="40"/>
    </row>
    <row r="23" spans="2:66" ht="15" customHeight="1" x14ac:dyDescent="0.35">
      <c r="B23" s="213" t="s">
        <v>424</v>
      </c>
      <c r="C23" s="200">
        <v>7.2999999999999995E-2</v>
      </c>
      <c r="D23" s="200">
        <v>7.0999999999999994E-2</v>
      </c>
      <c r="E23" s="200">
        <v>7.0999999999999994E-2</v>
      </c>
      <c r="F23" s="200">
        <v>7.0999999999999994E-2</v>
      </c>
      <c r="G23" s="200">
        <v>4.2999999999999997E-2</v>
      </c>
      <c r="H23" s="200">
        <v>7.0999999999999994E-2</v>
      </c>
      <c r="I23" s="200">
        <v>7.0999999999999994E-2</v>
      </c>
      <c r="J23" s="200">
        <v>7.0999999999999994E-2</v>
      </c>
      <c r="K23" s="200">
        <v>7.0999999999999994E-2</v>
      </c>
      <c r="L23" s="200">
        <v>7.0999999999999994E-2</v>
      </c>
      <c r="M23" s="200">
        <v>7.0999999999999994E-2</v>
      </c>
      <c r="N23" s="200">
        <v>6.9000000000000006E-2</v>
      </c>
      <c r="O23" s="200">
        <v>7.0999999999999994E-2</v>
      </c>
      <c r="P23" s="200">
        <v>7.0999999999999994E-2</v>
      </c>
      <c r="Q23" s="200">
        <v>7.0999999999999994E-2</v>
      </c>
      <c r="R23" s="200">
        <v>7.0999999999999994E-2</v>
      </c>
      <c r="S23" s="200">
        <v>7.0000000000000007E-2</v>
      </c>
      <c r="T23" s="200">
        <v>0.1</v>
      </c>
      <c r="U23" s="200">
        <v>7.0999999999999994E-2</v>
      </c>
      <c r="W23" s="200">
        <v>2.3E-2</v>
      </c>
      <c r="X23" s="200">
        <v>2.3E-2</v>
      </c>
      <c r="Y23" s="200">
        <v>2.3E-2</v>
      </c>
      <c r="Z23" s="200">
        <v>2.3E-2</v>
      </c>
      <c r="AA23" s="200">
        <v>2.3E-2</v>
      </c>
      <c r="AB23" s="200">
        <v>2.3E-2</v>
      </c>
      <c r="AC23" s="200">
        <v>2.3E-2</v>
      </c>
      <c r="AD23" s="200">
        <v>2.3E-2</v>
      </c>
      <c r="AE23" s="200">
        <v>2.3E-2</v>
      </c>
      <c r="AF23" s="200">
        <v>2.3E-2</v>
      </c>
      <c r="AG23" s="200">
        <v>2.3E-2</v>
      </c>
      <c r="AH23" s="200">
        <v>2.3E-2</v>
      </c>
      <c r="AI23" s="200">
        <v>2.3E-2</v>
      </c>
      <c r="AJ23" s="200">
        <v>2.3E-2</v>
      </c>
      <c r="AK23" s="200">
        <v>2.3E-2</v>
      </c>
      <c r="AM23" s="200">
        <v>8.0000000000000002E-3</v>
      </c>
      <c r="AN23" s="200">
        <v>8.0000000000000002E-3</v>
      </c>
      <c r="AO23" s="200">
        <v>5.0000000000000001E-3</v>
      </c>
      <c r="AP23" s="200">
        <v>8.0000000000000002E-3</v>
      </c>
      <c r="AQ23" s="200">
        <v>8.0000000000000002E-3</v>
      </c>
      <c r="AR23" s="200">
        <v>8.0000000000000002E-3</v>
      </c>
      <c r="AS23" s="200">
        <v>1.7999999999999999E-2</v>
      </c>
      <c r="AT23" s="200">
        <v>1.0999999999999999E-2</v>
      </c>
      <c r="AU23" s="200">
        <v>0.01</v>
      </c>
      <c r="AV23" s="200">
        <v>1.2999999999999999E-2</v>
      </c>
      <c r="AW23" s="200">
        <v>1.0999999999999999E-2</v>
      </c>
      <c r="AX23" s="200">
        <v>8.9999999999999993E-3</v>
      </c>
      <c r="AY23" s="200">
        <v>1.0999999999999999E-2</v>
      </c>
      <c r="AZ23" s="200">
        <v>8.0000000000000002E-3</v>
      </c>
      <c r="BB23" s="200">
        <v>6.5000000000000002E-2</v>
      </c>
      <c r="BC23" s="200">
        <v>6.5000000000000002E-2</v>
      </c>
      <c r="BD23" s="200">
        <v>0.04</v>
      </c>
      <c r="BE23" s="200">
        <v>0.04</v>
      </c>
      <c r="BF23" s="200">
        <v>1.7999999999999999E-2</v>
      </c>
      <c r="BG23" s="200">
        <v>5.0000000000000001E-3</v>
      </c>
      <c r="BH23" s="200">
        <v>0.04</v>
      </c>
      <c r="BI23" s="200">
        <v>0.04</v>
      </c>
      <c r="BJ23" s="200">
        <v>7.1999999999999995E-2</v>
      </c>
      <c r="BK23" s="200">
        <v>0.04</v>
      </c>
      <c r="BL23" s="200">
        <v>0.04</v>
      </c>
      <c r="BM23" s="200">
        <v>0.04</v>
      </c>
      <c r="BN23" s="40"/>
    </row>
    <row r="24" spans="2:66" ht="15" customHeight="1" x14ac:dyDescent="0.35">
      <c r="B24" s="213" t="s">
        <v>425</v>
      </c>
      <c r="C24" s="200">
        <v>7.2999999999999995E-2</v>
      </c>
      <c r="D24" s="200">
        <v>7.0000000000000007E-2</v>
      </c>
      <c r="E24" s="200">
        <v>7.0000000000000007E-2</v>
      </c>
      <c r="F24" s="200">
        <v>7.0000000000000007E-2</v>
      </c>
      <c r="G24" s="200">
        <v>4.1000000000000002E-2</v>
      </c>
      <c r="H24" s="200">
        <v>7.0000000000000007E-2</v>
      </c>
      <c r="I24" s="200">
        <v>7.0000000000000007E-2</v>
      </c>
      <c r="J24" s="200">
        <v>7.0000000000000007E-2</v>
      </c>
      <c r="K24" s="200">
        <v>7.0000000000000007E-2</v>
      </c>
      <c r="L24" s="200">
        <v>7.0000000000000007E-2</v>
      </c>
      <c r="M24" s="200">
        <v>7.0000000000000007E-2</v>
      </c>
      <c r="N24" s="200">
        <v>6.8000000000000005E-2</v>
      </c>
      <c r="O24" s="200">
        <v>7.0000000000000007E-2</v>
      </c>
      <c r="P24" s="200">
        <v>7.0000000000000007E-2</v>
      </c>
      <c r="Q24" s="200">
        <v>7.0000000000000007E-2</v>
      </c>
      <c r="R24" s="200">
        <v>7.0000000000000007E-2</v>
      </c>
      <c r="S24" s="200">
        <v>6.9000000000000006E-2</v>
      </c>
      <c r="T24" s="200">
        <v>9.9000000000000005E-2</v>
      </c>
      <c r="U24" s="200">
        <v>7.0000000000000007E-2</v>
      </c>
      <c r="W24" s="200">
        <v>2.1999999999999999E-2</v>
      </c>
      <c r="X24" s="200">
        <v>2.1999999999999999E-2</v>
      </c>
      <c r="Y24" s="200">
        <v>2.1999999999999999E-2</v>
      </c>
      <c r="Z24" s="200">
        <v>2.1999999999999999E-2</v>
      </c>
      <c r="AA24" s="200">
        <v>2.1999999999999999E-2</v>
      </c>
      <c r="AB24" s="200">
        <v>2.1999999999999999E-2</v>
      </c>
      <c r="AC24" s="200">
        <v>2.1999999999999999E-2</v>
      </c>
      <c r="AD24" s="200">
        <v>2.1999999999999999E-2</v>
      </c>
      <c r="AE24" s="200">
        <v>2.1999999999999999E-2</v>
      </c>
      <c r="AF24" s="200">
        <v>2.1999999999999999E-2</v>
      </c>
      <c r="AG24" s="200">
        <v>2.1999999999999999E-2</v>
      </c>
      <c r="AH24" s="200">
        <v>2.1999999999999999E-2</v>
      </c>
      <c r="AI24" s="200">
        <v>2.1999999999999999E-2</v>
      </c>
      <c r="AJ24" s="200">
        <v>2.1999999999999999E-2</v>
      </c>
      <c r="AK24" s="200">
        <v>2.1999999999999999E-2</v>
      </c>
      <c r="AM24" s="200">
        <v>8.0000000000000002E-3</v>
      </c>
      <c r="AN24" s="200">
        <v>8.0000000000000002E-3</v>
      </c>
      <c r="AO24" s="200">
        <v>5.0000000000000001E-3</v>
      </c>
      <c r="AP24" s="200">
        <v>8.0000000000000002E-3</v>
      </c>
      <c r="AQ24" s="200">
        <v>8.0000000000000002E-3</v>
      </c>
      <c r="AR24" s="200">
        <v>8.0000000000000002E-3</v>
      </c>
      <c r="AS24" s="200">
        <v>1.7000000000000001E-2</v>
      </c>
      <c r="AT24" s="200">
        <v>0.01</v>
      </c>
      <c r="AU24" s="200">
        <v>8.9999999999999993E-3</v>
      </c>
      <c r="AV24" s="200">
        <v>1.2E-2</v>
      </c>
      <c r="AW24" s="200">
        <v>0.01</v>
      </c>
      <c r="AX24" s="200">
        <v>8.9999999999999993E-3</v>
      </c>
      <c r="AY24" s="200">
        <v>0.01</v>
      </c>
      <c r="AZ24" s="200">
        <v>8.0000000000000002E-3</v>
      </c>
      <c r="BB24" s="200">
        <v>6.4000000000000001E-2</v>
      </c>
      <c r="BC24" s="200">
        <v>6.4000000000000001E-2</v>
      </c>
      <c r="BD24" s="200">
        <v>3.9E-2</v>
      </c>
      <c r="BE24" s="200">
        <v>3.9E-2</v>
      </c>
      <c r="BF24" s="200">
        <v>1.7999999999999999E-2</v>
      </c>
      <c r="BG24" s="200">
        <v>5.0000000000000001E-3</v>
      </c>
      <c r="BH24" s="200">
        <v>3.9E-2</v>
      </c>
      <c r="BI24" s="200">
        <v>3.9E-2</v>
      </c>
      <c r="BJ24" s="200">
        <v>7.0999999999999994E-2</v>
      </c>
      <c r="BK24" s="200">
        <v>3.9E-2</v>
      </c>
      <c r="BL24" s="200">
        <v>3.9E-2</v>
      </c>
      <c r="BM24" s="200">
        <v>3.9E-2</v>
      </c>
      <c r="BN24" s="40"/>
    </row>
    <row r="25" spans="2:66" ht="15" customHeight="1" x14ac:dyDescent="0.35">
      <c r="B25" s="213" t="s">
        <v>426</v>
      </c>
      <c r="C25" s="200">
        <v>7.2999999999999995E-2</v>
      </c>
      <c r="D25" s="200">
        <v>7.0000000000000007E-2</v>
      </c>
      <c r="E25" s="200">
        <v>7.0000000000000007E-2</v>
      </c>
      <c r="F25" s="200">
        <v>7.0000000000000007E-2</v>
      </c>
      <c r="G25" s="200">
        <v>0.04</v>
      </c>
      <c r="H25" s="200">
        <v>7.0000000000000007E-2</v>
      </c>
      <c r="I25" s="200">
        <v>7.0000000000000007E-2</v>
      </c>
      <c r="J25" s="200">
        <v>7.0000000000000007E-2</v>
      </c>
      <c r="K25" s="200">
        <v>7.0000000000000007E-2</v>
      </c>
      <c r="L25" s="200">
        <v>7.0000000000000007E-2</v>
      </c>
      <c r="M25" s="200">
        <v>7.0000000000000007E-2</v>
      </c>
      <c r="N25" s="200">
        <v>6.7000000000000004E-2</v>
      </c>
      <c r="O25" s="200">
        <v>7.0000000000000007E-2</v>
      </c>
      <c r="P25" s="200">
        <v>7.0000000000000007E-2</v>
      </c>
      <c r="Q25" s="200">
        <v>7.0000000000000007E-2</v>
      </c>
      <c r="R25" s="200">
        <v>7.0000000000000007E-2</v>
      </c>
      <c r="S25" s="200">
        <v>6.9000000000000006E-2</v>
      </c>
      <c r="T25" s="200">
        <v>9.8000000000000004E-2</v>
      </c>
      <c r="U25" s="200">
        <v>7.0000000000000007E-2</v>
      </c>
      <c r="W25" s="200">
        <v>2.1000000000000001E-2</v>
      </c>
      <c r="X25" s="200">
        <v>2.1000000000000001E-2</v>
      </c>
      <c r="Y25" s="200">
        <v>2.1000000000000001E-2</v>
      </c>
      <c r="Z25" s="200">
        <v>2.1000000000000001E-2</v>
      </c>
      <c r="AA25" s="200">
        <v>2.1000000000000001E-2</v>
      </c>
      <c r="AB25" s="200">
        <v>2.1000000000000001E-2</v>
      </c>
      <c r="AC25" s="200">
        <v>2.1000000000000001E-2</v>
      </c>
      <c r="AD25" s="200">
        <v>2.1000000000000001E-2</v>
      </c>
      <c r="AE25" s="200">
        <v>2.1000000000000001E-2</v>
      </c>
      <c r="AF25" s="200">
        <v>2.1000000000000001E-2</v>
      </c>
      <c r="AG25" s="200">
        <v>2.1000000000000001E-2</v>
      </c>
      <c r="AH25" s="200">
        <v>2.1000000000000001E-2</v>
      </c>
      <c r="AI25" s="200">
        <v>2.1000000000000001E-2</v>
      </c>
      <c r="AJ25" s="200">
        <v>2.1000000000000001E-2</v>
      </c>
      <c r="AK25" s="200">
        <v>2.1000000000000001E-2</v>
      </c>
      <c r="AM25" s="200">
        <v>7.0000000000000001E-3</v>
      </c>
      <c r="AN25" s="200">
        <v>7.0000000000000001E-3</v>
      </c>
      <c r="AO25" s="200">
        <v>4.0000000000000001E-3</v>
      </c>
      <c r="AP25" s="200">
        <v>7.0000000000000001E-3</v>
      </c>
      <c r="AQ25" s="200">
        <v>7.0000000000000001E-3</v>
      </c>
      <c r="AR25" s="200">
        <v>7.0000000000000001E-3</v>
      </c>
      <c r="AS25" s="200">
        <v>1.6E-2</v>
      </c>
      <c r="AT25" s="200">
        <v>0.01</v>
      </c>
      <c r="AU25" s="200">
        <v>8.9999999999999993E-3</v>
      </c>
      <c r="AV25" s="200">
        <v>1.2E-2</v>
      </c>
      <c r="AW25" s="200">
        <v>0.01</v>
      </c>
      <c r="AX25" s="200">
        <v>8.9999999999999993E-3</v>
      </c>
      <c r="AY25" s="200">
        <v>0.01</v>
      </c>
      <c r="AZ25" s="200">
        <v>7.0000000000000001E-3</v>
      </c>
      <c r="BB25" s="200">
        <v>6.3E-2</v>
      </c>
      <c r="BC25" s="200">
        <v>6.3E-2</v>
      </c>
      <c r="BD25" s="200">
        <v>3.9E-2</v>
      </c>
      <c r="BE25" s="200">
        <v>3.9E-2</v>
      </c>
      <c r="BF25" s="200">
        <v>1.7999999999999999E-2</v>
      </c>
      <c r="BG25" s="200">
        <v>5.0000000000000001E-3</v>
      </c>
      <c r="BH25" s="200">
        <v>3.9E-2</v>
      </c>
      <c r="BI25" s="200">
        <v>3.9E-2</v>
      </c>
      <c r="BJ25" s="200">
        <v>7.0000000000000007E-2</v>
      </c>
      <c r="BK25" s="200">
        <v>3.9E-2</v>
      </c>
      <c r="BL25" s="200">
        <v>3.9E-2</v>
      </c>
      <c r="BM25" s="200">
        <v>3.9E-2</v>
      </c>
      <c r="BN25" s="40"/>
    </row>
    <row r="26" spans="2:66" ht="15" customHeight="1" x14ac:dyDescent="0.35">
      <c r="B26" s="213" t="s">
        <v>427</v>
      </c>
      <c r="C26" s="200">
        <v>7.2999999999999995E-2</v>
      </c>
      <c r="D26" s="200">
        <v>6.9000000000000006E-2</v>
      </c>
      <c r="E26" s="200">
        <v>6.9000000000000006E-2</v>
      </c>
      <c r="F26" s="200">
        <v>6.9000000000000006E-2</v>
      </c>
      <c r="G26" s="200">
        <v>3.9E-2</v>
      </c>
      <c r="H26" s="200">
        <v>6.9000000000000006E-2</v>
      </c>
      <c r="I26" s="200">
        <v>6.9000000000000006E-2</v>
      </c>
      <c r="J26" s="200">
        <v>6.9000000000000006E-2</v>
      </c>
      <c r="K26" s="200">
        <v>6.9000000000000006E-2</v>
      </c>
      <c r="L26" s="200">
        <v>6.9000000000000006E-2</v>
      </c>
      <c r="M26" s="200">
        <v>6.9000000000000006E-2</v>
      </c>
      <c r="N26" s="200">
        <v>6.7000000000000004E-2</v>
      </c>
      <c r="O26" s="200">
        <v>6.9000000000000006E-2</v>
      </c>
      <c r="P26" s="200">
        <v>6.9000000000000006E-2</v>
      </c>
      <c r="Q26" s="200">
        <v>6.9000000000000006E-2</v>
      </c>
      <c r="R26" s="200">
        <v>6.9000000000000006E-2</v>
      </c>
      <c r="S26" s="200">
        <v>6.8000000000000005E-2</v>
      </c>
      <c r="T26" s="200">
        <v>9.7000000000000003E-2</v>
      </c>
      <c r="U26" s="200">
        <v>6.9000000000000006E-2</v>
      </c>
      <c r="W26" s="200">
        <v>0.02</v>
      </c>
      <c r="X26" s="200">
        <v>0.02</v>
      </c>
      <c r="Y26" s="200">
        <v>0.02</v>
      </c>
      <c r="Z26" s="200">
        <v>0.02</v>
      </c>
      <c r="AA26" s="200">
        <v>0.02</v>
      </c>
      <c r="AB26" s="200">
        <v>0.02</v>
      </c>
      <c r="AC26" s="200">
        <v>0.02</v>
      </c>
      <c r="AD26" s="200">
        <v>0.02</v>
      </c>
      <c r="AE26" s="200">
        <v>0.02</v>
      </c>
      <c r="AF26" s="200">
        <v>0.02</v>
      </c>
      <c r="AG26" s="200">
        <v>0.02</v>
      </c>
      <c r="AH26" s="200">
        <v>0.02</v>
      </c>
      <c r="AI26" s="200">
        <v>0.02</v>
      </c>
      <c r="AJ26" s="200">
        <v>0.02</v>
      </c>
      <c r="AK26" s="200">
        <v>0.02</v>
      </c>
      <c r="AM26" s="200">
        <v>7.0000000000000001E-3</v>
      </c>
      <c r="AN26" s="200">
        <v>7.0000000000000001E-3</v>
      </c>
      <c r="AO26" s="200">
        <v>4.0000000000000001E-3</v>
      </c>
      <c r="AP26" s="200">
        <v>7.0000000000000001E-3</v>
      </c>
      <c r="AQ26" s="200">
        <v>7.0000000000000001E-3</v>
      </c>
      <c r="AR26" s="200">
        <v>7.0000000000000001E-3</v>
      </c>
      <c r="AS26" s="200">
        <v>1.4999999999999999E-2</v>
      </c>
      <c r="AT26" s="200">
        <v>8.9999999999999993E-3</v>
      </c>
      <c r="AU26" s="200">
        <v>8.0000000000000002E-3</v>
      </c>
      <c r="AV26" s="200">
        <v>1.0999999999999999E-2</v>
      </c>
      <c r="AW26" s="200">
        <v>8.9999999999999993E-3</v>
      </c>
      <c r="AX26" s="200">
        <v>8.0000000000000002E-3</v>
      </c>
      <c r="AY26" s="200">
        <v>8.9999999999999993E-3</v>
      </c>
      <c r="AZ26" s="200">
        <v>7.0000000000000001E-3</v>
      </c>
      <c r="BB26" s="200">
        <v>6.2E-2</v>
      </c>
      <c r="BC26" s="200">
        <v>6.2E-2</v>
      </c>
      <c r="BD26" s="200">
        <v>3.7999999999999999E-2</v>
      </c>
      <c r="BE26" s="200">
        <v>3.7999999999999999E-2</v>
      </c>
      <c r="BF26" s="200">
        <v>1.7999999999999999E-2</v>
      </c>
      <c r="BG26" s="200">
        <v>5.0000000000000001E-3</v>
      </c>
      <c r="BH26" s="200">
        <v>3.7999999999999999E-2</v>
      </c>
      <c r="BI26" s="200">
        <v>3.7999999999999999E-2</v>
      </c>
      <c r="BJ26" s="200">
        <v>6.9000000000000006E-2</v>
      </c>
      <c r="BK26" s="200">
        <v>3.7999999999999999E-2</v>
      </c>
      <c r="BL26" s="200">
        <v>3.7999999999999999E-2</v>
      </c>
      <c r="BM26" s="200">
        <v>3.7999999999999999E-2</v>
      </c>
      <c r="BN26" s="40"/>
    </row>
    <row r="27" spans="2:66" ht="15" customHeight="1" x14ac:dyDescent="0.35">
      <c r="B27" s="213" t="s">
        <v>428</v>
      </c>
      <c r="C27" s="200">
        <v>7.2999999999999995E-2</v>
      </c>
      <c r="D27" s="200">
        <v>6.8000000000000005E-2</v>
      </c>
      <c r="E27" s="200">
        <v>6.8000000000000005E-2</v>
      </c>
      <c r="F27" s="200">
        <v>6.8000000000000005E-2</v>
      </c>
      <c r="G27" s="200">
        <v>3.7999999999999999E-2</v>
      </c>
      <c r="H27" s="200">
        <v>6.8000000000000005E-2</v>
      </c>
      <c r="I27" s="200">
        <v>6.8000000000000005E-2</v>
      </c>
      <c r="J27" s="200">
        <v>6.8000000000000005E-2</v>
      </c>
      <c r="K27" s="200">
        <v>6.8000000000000005E-2</v>
      </c>
      <c r="L27" s="200">
        <v>6.8000000000000005E-2</v>
      </c>
      <c r="M27" s="200">
        <v>6.8000000000000005E-2</v>
      </c>
      <c r="N27" s="200">
        <v>6.6000000000000003E-2</v>
      </c>
      <c r="O27" s="200">
        <v>6.8000000000000005E-2</v>
      </c>
      <c r="P27" s="200">
        <v>6.8000000000000005E-2</v>
      </c>
      <c r="Q27" s="200">
        <v>6.8000000000000005E-2</v>
      </c>
      <c r="R27" s="200">
        <v>6.8000000000000005E-2</v>
      </c>
      <c r="S27" s="200">
        <v>6.8000000000000005E-2</v>
      </c>
      <c r="T27" s="200">
        <v>9.6000000000000002E-2</v>
      </c>
      <c r="U27" s="200">
        <v>6.8000000000000005E-2</v>
      </c>
      <c r="W27" s="200">
        <v>1.9E-2</v>
      </c>
      <c r="X27" s="200">
        <v>1.9E-2</v>
      </c>
      <c r="Y27" s="200">
        <v>1.9E-2</v>
      </c>
      <c r="Z27" s="200">
        <v>1.9E-2</v>
      </c>
      <c r="AA27" s="200">
        <v>1.9E-2</v>
      </c>
      <c r="AB27" s="200">
        <v>1.9E-2</v>
      </c>
      <c r="AC27" s="200">
        <v>1.9E-2</v>
      </c>
      <c r="AD27" s="200">
        <v>1.9E-2</v>
      </c>
      <c r="AE27" s="200">
        <v>1.9E-2</v>
      </c>
      <c r="AF27" s="200">
        <v>1.9E-2</v>
      </c>
      <c r="AG27" s="200">
        <v>1.9E-2</v>
      </c>
      <c r="AH27" s="200">
        <v>1.9E-2</v>
      </c>
      <c r="AI27" s="200">
        <v>1.9E-2</v>
      </c>
      <c r="AJ27" s="200">
        <v>1.9E-2</v>
      </c>
      <c r="AK27" s="200">
        <v>1.9E-2</v>
      </c>
      <c r="AM27" s="200">
        <v>7.0000000000000001E-3</v>
      </c>
      <c r="AN27" s="200">
        <v>7.0000000000000001E-3</v>
      </c>
      <c r="AO27" s="200">
        <v>4.0000000000000001E-3</v>
      </c>
      <c r="AP27" s="200">
        <v>7.0000000000000001E-3</v>
      </c>
      <c r="AQ27" s="200">
        <v>7.0000000000000001E-3</v>
      </c>
      <c r="AR27" s="200">
        <v>7.0000000000000001E-3</v>
      </c>
      <c r="AS27" s="200">
        <v>1.4E-2</v>
      </c>
      <c r="AT27" s="200">
        <v>8.9999999999999993E-3</v>
      </c>
      <c r="AU27" s="200">
        <v>8.0000000000000002E-3</v>
      </c>
      <c r="AV27" s="200">
        <v>0.01</v>
      </c>
      <c r="AW27" s="200">
        <v>8.9999999999999993E-3</v>
      </c>
      <c r="AX27" s="200">
        <v>8.0000000000000002E-3</v>
      </c>
      <c r="AY27" s="200">
        <v>8.9999999999999993E-3</v>
      </c>
      <c r="AZ27" s="200">
        <v>7.0000000000000001E-3</v>
      </c>
      <c r="BB27" s="200">
        <v>6.0999999999999999E-2</v>
      </c>
      <c r="BC27" s="200">
        <v>6.0999999999999999E-2</v>
      </c>
      <c r="BD27" s="200">
        <v>3.7999999999999999E-2</v>
      </c>
      <c r="BE27" s="200">
        <v>3.7999999999999999E-2</v>
      </c>
      <c r="BF27" s="200">
        <v>1.7000000000000001E-2</v>
      </c>
      <c r="BG27" s="200">
        <v>5.0000000000000001E-3</v>
      </c>
      <c r="BH27" s="200">
        <v>3.7999999999999999E-2</v>
      </c>
      <c r="BI27" s="200">
        <v>3.7999999999999999E-2</v>
      </c>
      <c r="BJ27" s="200">
        <v>6.8000000000000005E-2</v>
      </c>
      <c r="BK27" s="200">
        <v>3.7999999999999999E-2</v>
      </c>
      <c r="BL27" s="200">
        <v>3.7999999999999999E-2</v>
      </c>
      <c r="BM27" s="200">
        <v>3.7999999999999999E-2</v>
      </c>
      <c r="BN27" s="40"/>
    </row>
    <row r="28" spans="2:66" ht="15" customHeight="1" x14ac:dyDescent="0.35">
      <c r="B28" s="213" t="s">
        <v>429</v>
      </c>
      <c r="C28" s="200">
        <v>7.1999999999999995E-2</v>
      </c>
      <c r="D28" s="200">
        <v>6.8000000000000005E-2</v>
      </c>
      <c r="E28" s="200">
        <v>6.8000000000000005E-2</v>
      </c>
      <c r="F28" s="200">
        <v>6.8000000000000005E-2</v>
      </c>
      <c r="G28" s="200">
        <v>3.6999999999999998E-2</v>
      </c>
      <c r="H28" s="200">
        <v>6.8000000000000005E-2</v>
      </c>
      <c r="I28" s="200">
        <v>6.8000000000000005E-2</v>
      </c>
      <c r="J28" s="200">
        <v>6.8000000000000005E-2</v>
      </c>
      <c r="K28" s="200">
        <v>6.8000000000000005E-2</v>
      </c>
      <c r="L28" s="200">
        <v>6.8000000000000005E-2</v>
      </c>
      <c r="M28" s="200">
        <v>6.8000000000000005E-2</v>
      </c>
      <c r="N28" s="200">
        <v>6.5000000000000002E-2</v>
      </c>
      <c r="O28" s="200">
        <v>6.8000000000000005E-2</v>
      </c>
      <c r="P28" s="200">
        <v>6.8000000000000005E-2</v>
      </c>
      <c r="Q28" s="200">
        <v>6.8000000000000005E-2</v>
      </c>
      <c r="R28" s="200">
        <v>6.8000000000000005E-2</v>
      </c>
      <c r="S28" s="200">
        <v>6.8000000000000005E-2</v>
      </c>
      <c r="T28" s="200">
        <v>9.5000000000000001E-2</v>
      </c>
      <c r="U28" s="200">
        <v>6.8000000000000005E-2</v>
      </c>
      <c r="W28" s="200">
        <v>1.7999999999999999E-2</v>
      </c>
      <c r="X28" s="200">
        <v>1.7999999999999999E-2</v>
      </c>
      <c r="Y28" s="200">
        <v>1.7999999999999999E-2</v>
      </c>
      <c r="Z28" s="200">
        <v>1.7999999999999999E-2</v>
      </c>
      <c r="AA28" s="200">
        <v>1.7999999999999999E-2</v>
      </c>
      <c r="AB28" s="200">
        <v>1.7999999999999999E-2</v>
      </c>
      <c r="AC28" s="200">
        <v>1.7999999999999999E-2</v>
      </c>
      <c r="AD28" s="200">
        <v>1.7999999999999999E-2</v>
      </c>
      <c r="AE28" s="200">
        <v>1.7999999999999999E-2</v>
      </c>
      <c r="AF28" s="200">
        <v>1.7999999999999999E-2</v>
      </c>
      <c r="AG28" s="200">
        <v>1.7999999999999999E-2</v>
      </c>
      <c r="AH28" s="200">
        <v>1.7999999999999999E-2</v>
      </c>
      <c r="AI28" s="200">
        <v>1.7999999999999999E-2</v>
      </c>
      <c r="AJ28" s="200">
        <v>1.7999999999999999E-2</v>
      </c>
      <c r="AK28" s="200">
        <v>1.7999999999999999E-2</v>
      </c>
      <c r="AM28" s="200">
        <v>6.0000000000000001E-3</v>
      </c>
      <c r="AN28" s="200">
        <v>6.0000000000000001E-3</v>
      </c>
      <c r="AO28" s="200">
        <v>4.0000000000000001E-3</v>
      </c>
      <c r="AP28" s="200">
        <v>6.0000000000000001E-3</v>
      </c>
      <c r="AQ28" s="200">
        <v>6.0000000000000001E-3</v>
      </c>
      <c r="AR28" s="200">
        <v>6.0000000000000001E-3</v>
      </c>
      <c r="AS28" s="200">
        <v>1.4E-2</v>
      </c>
      <c r="AT28" s="200">
        <v>8.9999999999999993E-3</v>
      </c>
      <c r="AU28" s="200">
        <v>8.0000000000000002E-3</v>
      </c>
      <c r="AV28" s="200">
        <v>0.01</v>
      </c>
      <c r="AW28" s="200">
        <v>8.9999999999999993E-3</v>
      </c>
      <c r="AX28" s="200">
        <v>7.0000000000000001E-3</v>
      </c>
      <c r="AY28" s="200">
        <v>8.9999999999999993E-3</v>
      </c>
      <c r="AZ28" s="200">
        <v>6.0000000000000001E-3</v>
      </c>
      <c r="BB28" s="200">
        <v>0.06</v>
      </c>
      <c r="BC28" s="200">
        <v>0.06</v>
      </c>
      <c r="BD28" s="200">
        <v>3.6999999999999998E-2</v>
      </c>
      <c r="BE28" s="200">
        <v>3.6999999999999998E-2</v>
      </c>
      <c r="BF28" s="200">
        <v>1.7000000000000001E-2</v>
      </c>
      <c r="BG28" s="200">
        <v>5.0000000000000001E-3</v>
      </c>
      <c r="BH28" s="200">
        <v>3.6999999999999998E-2</v>
      </c>
      <c r="BI28" s="200">
        <v>3.6999999999999998E-2</v>
      </c>
      <c r="BJ28" s="200">
        <v>6.7000000000000004E-2</v>
      </c>
      <c r="BK28" s="200">
        <v>3.6999999999999998E-2</v>
      </c>
      <c r="BL28" s="200">
        <v>3.6999999999999998E-2</v>
      </c>
      <c r="BM28" s="200">
        <v>3.6999999999999998E-2</v>
      </c>
      <c r="BN28" s="40"/>
    </row>
    <row r="29" spans="2:66" ht="15" customHeight="1" x14ac:dyDescent="0.35">
      <c r="B29" s="213" t="s">
        <v>430</v>
      </c>
      <c r="C29" s="200">
        <v>7.1999999999999995E-2</v>
      </c>
      <c r="D29" s="200">
        <v>6.7000000000000004E-2</v>
      </c>
      <c r="E29" s="200">
        <v>6.7000000000000004E-2</v>
      </c>
      <c r="F29" s="200">
        <v>6.7000000000000004E-2</v>
      </c>
      <c r="G29" s="200">
        <v>3.5999999999999997E-2</v>
      </c>
      <c r="H29" s="200">
        <v>6.7000000000000004E-2</v>
      </c>
      <c r="I29" s="200">
        <v>6.7000000000000004E-2</v>
      </c>
      <c r="J29" s="200">
        <v>6.7000000000000004E-2</v>
      </c>
      <c r="K29" s="200">
        <v>6.7000000000000004E-2</v>
      </c>
      <c r="L29" s="200">
        <v>6.7000000000000004E-2</v>
      </c>
      <c r="M29" s="200">
        <v>6.7000000000000004E-2</v>
      </c>
      <c r="N29" s="200">
        <v>6.5000000000000002E-2</v>
      </c>
      <c r="O29" s="200">
        <v>6.7000000000000004E-2</v>
      </c>
      <c r="P29" s="200">
        <v>6.7000000000000004E-2</v>
      </c>
      <c r="Q29" s="200">
        <v>6.7000000000000004E-2</v>
      </c>
      <c r="R29" s="200">
        <v>6.7000000000000004E-2</v>
      </c>
      <c r="S29" s="200">
        <v>6.7000000000000004E-2</v>
      </c>
      <c r="T29" s="200">
        <v>9.5000000000000001E-2</v>
      </c>
      <c r="U29" s="200">
        <v>6.7000000000000004E-2</v>
      </c>
      <c r="W29" s="200">
        <v>1.7000000000000001E-2</v>
      </c>
      <c r="X29" s="200">
        <v>1.7000000000000001E-2</v>
      </c>
      <c r="Y29" s="200">
        <v>1.7000000000000001E-2</v>
      </c>
      <c r="Z29" s="200">
        <v>1.7000000000000001E-2</v>
      </c>
      <c r="AA29" s="200">
        <v>1.7000000000000001E-2</v>
      </c>
      <c r="AB29" s="200">
        <v>1.7000000000000001E-2</v>
      </c>
      <c r="AC29" s="200">
        <v>1.7000000000000001E-2</v>
      </c>
      <c r="AD29" s="200">
        <v>1.7000000000000001E-2</v>
      </c>
      <c r="AE29" s="200">
        <v>1.7000000000000001E-2</v>
      </c>
      <c r="AF29" s="200">
        <v>1.7000000000000001E-2</v>
      </c>
      <c r="AG29" s="200">
        <v>1.7000000000000001E-2</v>
      </c>
      <c r="AH29" s="200">
        <v>1.7000000000000001E-2</v>
      </c>
      <c r="AI29" s="200">
        <v>1.7000000000000001E-2</v>
      </c>
      <c r="AJ29" s="200">
        <v>1.7000000000000001E-2</v>
      </c>
      <c r="AK29" s="200">
        <v>1.7000000000000001E-2</v>
      </c>
      <c r="AM29" s="200">
        <v>6.0000000000000001E-3</v>
      </c>
      <c r="AN29" s="200">
        <v>6.0000000000000001E-3</v>
      </c>
      <c r="AO29" s="200">
        <v>4.0000000000000001E-3</v>
      </c>
      <c r="AP29" s="200">
        <v>6.0000000000000001E-3</v>
      </c>
      <c r="AQ29" s="200">
        <v>6.0000000000000001E-3</v>
      </c>
      <c r="AR29" s="200">
        <v>6.0000000000000001E-3</v>
      </c>
      <c r="AS29" s="200">
        <v>1.2999999999999999E-2</v>
      </c>
      <c r="AT29" s="200">
        <v>8.0000000000000002E-3</v>
      </c>
      <c r="AU29" s="200">
        <v>7.0000000000000001E-3</v>
      </c>
      <c r="AV29" s="200">
        <v>0.01</v>
      </c>
      <c r="AW29" s="200">
        <v>8.0000000000000002E-3</v>
      </c>
      <c r="AX29" s="200">
        <v>7.0000000000000001E-3</v>
      </c>
      <c r="AY29" s="200">
        <v>8.0000000000000002E-3</v>
      </c>
      <c r="AZ29" s="200">
        <v>6.0000000000000001E-3</v>
      </c>
      <c r="BB29" s="200">
        <v>0.06</v>
      </c>
      <c r="BC29" s="200">
        <v>0.06</v>
      </c>
      <c r="BD29" s="200">
        <v>3.6999999999999998E-2</v>
      </c>
      <c r="BE29" s="200">
        <v>3.6999999999999998E-2</v>
      </c>
      <c r="BF29" s="200">
        <v>1.7000000000000001E-2</v>
      </c>
      <c r="BG29" s="200">
        <v>5.0000000000000001E-3</v>
      </c>
      <c r="BH29" s="200">
        <v>3.6999999999999998E-2</v>
      </c>
      <c r="BI29" s="200">
        <v>3.6999999999999998E-2</v>
      </c>
      <c r="BJ29" s="200">
        <v>6.6000000000000003E-2</v>
      </c>
      <c r="BK29" s="200">
        <v>3.6999999999999998E-2</v>
      </c>
      <c r="BL29" s="200">
        <v>3.6999999999999998E-2</v>
      </c>
      <c r="BM29" s="200">
        <v>3.6999999999999998E-2</v>
      </c>
      <c r="BN29" s="40"/>
    </row>
    <row r="30" spans="2:66" ht="15" customHeight="1" x14ac:dyDescent="0.35">
      <c r="B30" s="213" t="s">
        <v>431</v>
      </c>
      <c r="C30" s="200">
        <v>7.1999999999999995E-2</v>
      </c>
      <c r="D30" s="200">
        <v>6.7000000000000004E-2</v>
      </c>
      <c r="E30" s="200">
        <v>6.7000000000000004E-2</v>
      </c>
      <c r="F30" s="200">
        <v>6.7000000000000004E-2</v>
      </c>
      <c r="G30" s="200">
        <v>3.5000000000000003E-2</v>
      </c>
      <c r="H30" s="200">
        <v>6.7000000000000004E-2</v>
      </c>
      <c r="I30" s="200">
        <v>6.7000000000000004E-2</v>
      </c>
      <c r="J30" s="200">
        <v>6.7000000000000004E-2</v>
      </c>
      <c r="K30" s="200">
        <v>6.7000000000000004E-2</v>
      </c>
      <c r="L30" s="200">
        <v>6.7000000000000004E-2</v>
      </c>
      <c r="M30" s="200">
        <v>6.7000000000000004E-2</v>
      </c>
      <c r="N30" s="200">
        <v>6.4000000000000001E-2</v>
      </c>
      <c r="O30" s="200">
        <v>6.7000000000000004E-2</v>
      </c>
      <c r="P30" s="200">
        <v>6.7000000000000004E-2</v>
      </c>
      <c r="Q30" s="200">
        <v>6.7000000000000004E-2</v>
      </c>
      <c r="R30" s="200">
        <v>6.7000000000000004E-2</v>
      </c>
      <c r="S30" s="200">
        <v>6.7000000000000004E-2</v>
      </c>
      <c r="T30" s="200">
        <v>9.4E-2</v>
      </c>
      <c r="U30" s="200">
        <v>6.7000000000000004E-2</v>
      </c>
      <c r="W30" s="200">
        <v>1.7000000000000001E-2</v>
      </c>
      <c r="X30" s="200">
        <v>1.7000000000000001E-2</v>
      </c>
      <c r="Y30" s="200">
        <v>1.7000000000000001E-2</v>
      </c>
      <c r="Z30" s="200">
        <v>1.7000000000000001E-2</v>
      </c>
      <c r="AA30" s="200">
        <v>1.7000000000000001E-2</v>
      </c>
      <c r="AB30" s="200">
        <v>1.7000000000000001E-2</v>
      </c>
      <c r="AC30" s="200">
        <v>1.7000000000000001E-2</v>
      </c>
      <c r="AD30" s="200">
        <v>1.7000000000000001E-2</v>
      </c>
      <c r="AE30" s="200">
        <v>1.7000000000000001E-2</v>
      </c>
      <c r="AF30" s="200">
        <v>1.7000000000000001E-2</v>
      </c>
      <c r="AG30" s="200">
        <v>1.7000000000000001E-2</v>
      </c>
      <c r="AH30" s="200">
        <v>1.7000000000000001E-2</v>
      </c>
      <c r="AI30" s="200">
        <v>1.7000000000000001E-2</v>
      </c>
      <c r="AJ30" s="200">
        <v>1.7000000000000001E-2</v>
      </c>
      <c r="AK30" s="200">
        <v>1.7000000000000001E-2</v>
      </c>
      <c r="AM30" s="200">
        <v>6.0000000000000001E-3</v>
      </c>
      <c r="AN30" s="200">
        <v>6.0000000000000001E-3</v>
      </c>
      <c r="AO30" s="200">
        <v>4.0000000000000001E-3</v>
      </c>
      <c r="AP30" s="200">
        <v>6.0000000000000001E-3</v>
      </c>
      <c r="AQ30" s="200">
        <v>6.0000000000000001E-3</v>
      </c>
      <c r="AR30" s="200">
        <v>6.0000000000000001E-3</v>
      </c>
      <c r="AS30" s="200">
        <v>1.2999999999999999E-2</v>
      </c>
      <c r="AT30" s="200">
        <v>8.0000000000000002E-3</v>
      </c>
      <c r="AU30" s="200">
        <v>7.0000000000000001E-3</v>
      </c>
      <c r="AV30" s="200">
        <v>8.9999999999999993E-3</v>
      </c>
      <c r="AW30" s="200">
        <v>8.0000000000000002E-3</v>
      </c>
      <c r="AX30" s="200">
        <v>7.0000000000000001E-3</v>
      </c>
      <c r="AY30" s="200">
        <v>8.0000000000000002E-3</v>
      </c>
      <c r="AZ30" s="200">
        <v>6.0000000000000001E-3</v>
      </c>
      <c r="BB30" s="200">
        <v>5.8999999999999997E-2</v>
      </c>
      <c r="BC30" s="200">
        <v>5.8999999999999997E-2</v>
      </c>
      <c r="BD30" s="200">
        <v>3.5999999999999997E-2</v>
      </c>
      <c r="BE30" s="200">
        <v>3.5999999999999997E-2</v>
      </c>
      <c r="BF30" s="200">
        <v>1.7000000000000001E-2</v>
      </c>
      <c r="BG30" s="200">
        <v>4.0000000000000001E-3</v>
      </c>
      <c r="BH30" s="200">
        <v>3.5999999999999997E-2</v>
      </c>
      <c r="BI30" s="200">
        <v>3.5999999999999997E-2</v>
      </c>
      <c r="BJ30" s="200">
        <v>6.5000000000000002E-2</v>
      </c>
      <c r="BK30" s="200">
        <v>3.5999999999999997E-2</v>
      </c>
      <c r="BL30" s="200">
        <v>3.5999999999999997E-2</v>
      </c>
      <c r="BM30" s="200">
        <v>3.5999999999999997E-2</v>
      </c>
      <c r="BN30" s="40"/>
    </row>
    <row r="31" spans="2:66" ht="15" customHeight="1" x14ac:dyDescent="0.35">
      <c r="B31" s="213" t="s">
        <v>432</v>
      </c>
      <c r="C31" s="200">
        <v>7.1999999999999995E-2</v>
      </c>
      <c r="D31" s="200">
        <v>6.6000000000000003E-2</v>
      </c>
      <c r="E31" s="200">
        <v>6.6000000000000003E-2</v>
      </c>
      <c r="F31" s="200">
        <v>6.6000000000000003E-2</v>
      </c>
      <c r="G31" s="200">
        <v>3.5000000000000003E-2</v>
      </c>
      <c r="H31" s="200">
        <v>6.6000000000000003E-2</v>
      </c>
      <c r="I31" s="200">
        <v>6.6000000000000003E-2</v>
      </c>
      <c r="J31" s="200">
        <v>6.6000000000000003E-2</v>
      </c>
      <c r="K31" s="200">
        <v>6.6000000000000003E-2</v>
      </c>
      <c r="L31" s="200">
        <v>6.6000000000000003E-2</v>
      </c>
      <c r="M31" s="200">
        <v>6.6000000000000003E-2</v>
      </c>
      <c r="N31" s="200">
        <v>6.4000000000000001E-2</v>
      </c>
      <c r="O31" s="200">
        <v>6.6000000000000003E-2</v>
      </c>
      <c r="P31" s="200">
        <v>6.6000000000000003E-2</v>
      </c>
      <c r="Q31" s="200">
        <v>6.6000000000000003E-2</v>
      </c>
      <c r="R31" s="200">
        <v>6.6000000000000003E-2</v>
      </c>
      <c r="S31" s="200">
        <v>6.7000000000000004E-2</v>
      </c>
      <c r="T31" s="200">
        <v>9.2999999999999999E-2</v>
      </c>
      <c r="U31" s="200">
        <v>6.6000000000000003E-2</v>
      </c>
      <c r="W31" s="200">
        <v>1.6E-2</v>
      </c>
      <c r="X31" s="200">
        <v>1.6E-2</v>
      </c>
      <c r="Y31" s="200">
        <v>1.6E-2</v>
      </c>
      <c r="Z31" s="200">
        <v>1.6E-2</v>
      </c>
      <c r="AA31" s="200">
        <v>1.6E-2</v>
      </c>
      <c r="AB31" s="200">
        <v>1.6E-2</v>
      </c>
      <c r="AC31" s="200">
        <v>1.6E-2</v>
      </c>
      <c r="AD31" s="200">
        <v>1.6E-2</v>
      </c>
      <c r="AE31" s="200">
        <v>1.6E-2</v>
      </c>
      <c r="AF31" s="200">
        <v>1.6E-2</v>
      </c>
      <c r="AG31" s="200">
        <v>1.6E-2</v>
      </c>
      <c r="AH31" s="200">
        <v>1.6E-2</v>
      </c>
      <c r="AI31" s="200">
        <v>1.6E-2</v>
      </c>
      <c r="AJ31" s="200">
        <v>1.6E-2</v>
      </c>
      <c r="AK31" s="200">
        <v>1.6E-2</v>
      </c>
      <c r="AM31" s="200">
        <v>5.0000000000000001E-3</v>
      </c>
      <c r="AN31" s="200">
        <v>5.0000000000000001E-3</v>
      </c>
      <c r="AO31" s="200">
        <v>3.0000000000000001E-3</v>
      </c>
      <c r="AP31" s="200">
        <v>5.0000000000000001E-3</v>
      </c>
      <c r="AQ31" s="200">
        <v>5.0000000000000001E-3</v>
      </c>
      <c r="AR31" s="200">
        <v>5.0000000000000001E-3</v>
      </c>
      <c r="AS31" s="200">
        <v>1.2E-2</v>
      </c>
      <c r="AT31" s="200">
        <v>7.0000000000000001E-3</v>
      </c>
      <c r="AU31" s="200">
        <v>7.0000000000000001E-3</v>
      </c>
      <c r="AV31" s="200">
        <v>8.9999999999999993E-3</v>
      </c>
      <c r="AW31" s="200">
        <v>7.0000000000000001E-3</v>
      </c>
      <c r="AX31" s="200">
        <v>6.0000000000000001E-3</v>
      </c>
      <c r="AY31" s="200">
        <v>7.0000000000000001E-3</v>
      </c>
      <c r="AZ31" s="200">
        <v>5.0000000000000001E-3</v>
      </c>
      <c r="BB31" s="200">
        <v>5.8999999999999997E-2</v>
      </c>
      <c r="BC31" s="200">
        <v>5.8999999999999997E-2</v>
      </c>
      <c r="BD31" s="200">
        <v>3.5999999999999997E-2</v>
      </c>
      <c r="BE31" s="200">
        <v>3.5999999999999997E-2</v>
      </c>
      <c r="BF31" s="200">
        <v>1.7000000000000001E-2</v>
      </c>
      <c r="BG31" s="200">
        <v>4.0000000000000001E-3</v>
      </c>
      <c r="BH31" s="200">
        <v>3.5999999999999997E-2</v>
      </c>
      <c r="BI31" s="200">
        <v>3.5999999999999997E-2</v>
      </c>
      <c r="BJ31" s="200">
        <v>6.5000000000000002E-2</v>
      </c>
      <c r="BK31" s="200">
        <v>3.5999999999999997E-2</v>
      </c>
      <c r="BL31" s="200">
        <v>3.5999999999999997E-2</v>
      </c>
      <c r="BM31" s="200">
        <v>3.5999999999999997E-2</v>
      </c>
      <c r="BN31" s="40"/>
    </row>
    <row r="32" spans="2:66" ht="15" customHeight="1" x14ac:dyDescent="0.35">
      <c r="B32" s="213" t="s">
        <v>433</v>
      </c>
      <c r="C32" s="200">
        <v>7.1999999999999995E-2</v>
      </c>
      <c r="D32" s="200">
        <v>6.3E-2</v>
      </c>
      <c r="E32" s="200">
        <v>6.3E-2</v>
      </c>
      <c r="F32" s="200">
        <v>6.3E-2</v>
      </c>
      <c r="G32" s="200">
        <v>2.8000000000000001E-2</v>
      </c>
      <c r="H32" s="200">
        <v>6.3E-2</v>
      </c>
      <c r="I32" s="200">
        <v>6.3E-2</v>
      </c>
      <c r="J32" s="200">
        <v>6.3E-2</v>
      </c>
      <c r="K32" s="200">
        <v>6.3E-2</v>
      </c>
      <c r="L32" s="200">
        <v>6.3E-2</v>
      </c>
      <c r="M32" s="200">
        <v>6.3E-2</v>
      </c>
      <c r="N32" s="200">
        <v>0.06</v>
      </c>
      <c r="O32" s="200">
        <v>6.3E-2</v>
      </c>
      <c r="P32" s="200">
        <v>6.3E-2</v>
      </c>
      <c r="Q32" s="200">
        <v>6.3E-2</v>
      </c>
      <c r="R32" s="200">
        <v>6.3E-2</v>
      </c>
      <c r="S32" s="200">
        <v>6.5000000000000002E-2</v>
      </c>
      <c r="T32" s="200">
        <v>8.7999999999999995E-2</v>
      </c>
      <c r="U32" s="200">
        <v>6.3E-2</v>
      </c>
      <c r="W32" s="200">
        <v>1.0999999999999999E-2</v>
      </c>
      <c r="X32" s="200">
        <v>1.0999999999999999E-2</v>
      </c>
      <c r="Y32" s="200">
        <v>1.0999999999999999E-2</v>
      </c>
      <c r="Z32" s="200">
        <v>1.0999999999999999E-2</v>
      </c>
      <c r="AA32" s="200">
        <v>1.0999999999999999E-2</v>
      </c>
      <c r="AB32" s="200">
        <v>1.0999999999999999E-2</v>
      </c>
      <c r="AC32" s="200">
        <v>1.0999999999999999E-2</v>
      </c>
      <c r="AD32" s="200">
        <v>1.0999999999999999E-2</v>
      </c>
      <c r="AE32" s="200">
        <v>1.0999999999999999E-2</v>
      </c>
      <c r="AF32" s="200">
        <v>1.0999999999999999E-2</v>
      </c>
      <c r="AG32" s="200">
        <v>1.0999999999999999E-2</v>
      </c>
      <c r="AH32" s="200">
        <v>1.0999999999999999E-2</v>
      </c>
      <c r="AI32" s="200">
        <v>1.0999999999999999E-2</v>
      </c>
      <c r="AJ32" s="200">
        <v>1.0999999999999999E-2</v>
      </c>
      <c r="AK32" s="200">
        <v>1.0999999999999999E-2</v>
      </c>
      <c r="AM32" s="200">
        <v>4.0000000000000001E-3</v>
      </c>
      <c r="AN32" s="200">
        <v>4.0000000000000001E-3</v>
      </c>
      <c r="AO32" s="200">
        <v>2E-3</v>
      </c>
      <c r="AP32" s="200">
        <v>4.0000000000000001E-3</v>
      </c>
      <c r="AQ32" s="200">
        <v>4.0000000000000001E-3</v>
      </c>
      <c r="AR32" s="200">
        <v>4.0000000000000001E-3</v>
      </c>
      <c r="AS32" s="200">
        <v>8.0000000000000002E-3</v>
      </c>
      <c r="AT32" s="200">
        <v>5.0000000000000001E-3</v>
      </c>
      <c r="AU32" s="200">
        <v>4.0000000000000001E-3</v>
      </c>
      <c r="AV32" s="200">
        <v>6.0000000000000001E-3</v>
      </c>
      <c r="AW32" s="200">
        <v>5.0000000000000001E-3</v>
      </c>
      <c r="AX32" s="200">
        <v>4.0000000000000001E-3</v>
      </c>
      <c r="AY32" s="200">
        <v>5.0000000000000001E-3</v>
      </c>
      <c r="AZ32" s="200">
        <v>4.0000000000000001E-3</v>
      </c>
      <c r="BB32" s="200">
        <v>5.5E-2</v>
      </c>
      <c r="BC32" s="200">
        <v>5.5E-2</v>
      </c>
      <c r="BD32" s="200">
        <v>3.4000000000000002E-2</v>
      </c>
      <c r="BE32" s="200">
        <v>3.4000000000000002E-2</v>
      </c>
      <c r="BF32" s="200">
        <v>1.6E-2</v>
      </c>
      <c r="BG32" s="200">
        <v>4.0000000000000001E-3</v>
      </c>
      <c r="BH32" s="200">
        <v>3.4000000000000002E-2</v>
      </c>
      <c r="BI32" s="200">
        <v>3.4000000000000002E-2</v>
      </c>
      <c r="BJ32" s="200">
        <v>6.0999999999999999E-2</v>
      </c>
      <c r="BK32" s="200">
        <v>3.4000000000000002E-2</v>
      </c>
      <c r="BL32" s="200">
        <v>3.4000000000000002E-2</v>
      </c>
      <c r="BM32" s="200">
        <v>3.4000000000000002E-2</v>
      </c>
      <c r="BN32" s="40"/>
    </row>
    <row r="33" spans="2:66" ht="15" customHeight="1" x14ac:dyDescent="0.35">
      <c r="B33" s="213" t="s">
        <v>434</v>
      </c>
      <c r="C33" s="200">
        <v>7.0999999999999994E-2</v>
      </c>
      <c r="D33" s="200">
        <v>6.0999999999999999E-2</v>
      </c>
      <c r="E33" s="200">
        <v>6.0999999999999999E-2</v>
      </c>
      <c r="F33" s="200">
        <v>6.0999999999999999E-2</v>
      </c>
      <c r="G33" s="200">
        <v>2.5000000000000001E-2</v>
      </c>
      <c r="H33" s="200">
        <v>6.0999999999999999E-2</v>
      </c>
      <c r="I33" s="200">
        <v>6.0999999999999999E-2</v>
      </c>
      <c r="J33" s="200">
        <v>6.0999999999999999E-2</v>
      </c>
      <c r="K33" s="200">
        <v>6.0999999999999999E-2</v>
      </c>
      <c r="L33" s="200">
        <v>6.0999999999999999E-2</v>
      </c>
      <c r="M33" s="200">
        <v>6.0999999999999999E-2</v>
      </c>
      <c r="N33" s="200">
        <v>5.8000000000000003E-2</v>
      </c>
      <c r="O33" s="200">
        <v>6.0999999999999999E-2</v>
      </c>
      <c r="P33" s="200">
        <v>6.0999999999999999E-2</v>
      </c>
      <c r="Q33" s="200">
        <v>6.0999999999999999E-2</v>
      </c>
      <c r="R33" s="200">
        <v>6.0999999999999999E-2</v>
      </c>
      <c r="S33" s="200">
        <v>6.5000000000000002E-2</v>
      </c>
      <c r="T33" s="200">
        <v>8.5999999999999993E-2</v>
      </c>
      <c r="U33" s="200">
        <v>6.0999999999999999E-2</v>
      </c>
      <c r="W33" s="200">
        <v>8.9999999999999993E-3</v>
      </c>
      <c r="X33" s="200">
        <v>8.9999999999999993E-3</v>
      </c>
      <c r="Y33" s="200">
        <v>8.9999999999999993E-3</v>
      </c>
      <c r="Z33" s="200">
        <v>8.9999999999999993E-3</v>
      </c>
      <c r="AA33" s="200">
        <v>8.9999999999999993E-3</v>
      </c>
      <c r="AB33" s="200">
        <v>8.9999999999999993E-3</v>
      </c>
      <c r="AC33" s="200">
        <v>8.9999999999999993E-3</v>
      </c>
      <c r="AD33" s="200">
        <v>8.9999999999999993E-3</v>
      </c>
      <c r="AE33" s="200">
        <v>8.9999999999999993E-3</v>
      </c>
      <c r="AF33" s="200">
        <v>8.9999999999999993E-3</v>
      </c>
      <c r="AG33" s="200">
        <v>8.9999999999999993E-3</v>
      </c>
      <c r="AH33" s="200">
        <v>8.9999999999999993E-3</v>
      </c>
      <c r="AI33" s="200">
        <v>8.9999999999999993E-3</v>
      </c>
      <c r="AJ33" s="200">
        <v>8.9999999999999993E-3</v>
      </c>
      <c r="AK33" s="200">
        <v>8.9999999999999993E-3</v>
      </c>
      <c r="AM33" s="200">
        <v>3.0000000000000001E-3</v>
      </c>
      <c r="AN33" s="200">
        <v>3.0000000000000001E-3</v>
      </c>
      <c r="AO33" s="200">
        <v>2E-3</v>
      </c>
      <c r="AP33" s="200">
        <v>3.0000000000000001E-3</v>
      </c>
      <c r="AQ33" s="200">
        <v>3.0000000000000001E-3</v>
      </c>
      <c r="AR33" s="200">
        <v>3.0000000000000001E-3</v>
      </c>
      <c r="AS33" s="200">
        <v>7.0000000000000001E-3</v>
      </c>
      <c r="AT33" s="200">
        <v>4.0000000000000001E-3</v>
      </c>
      <c r="AU33" s="200">
        <v>4.0000000000000001E-3</v>
      </c>
      <c r="AV33" s="200">
        <v>5.0000000000000001E-3</v>
      </c>
      <c r="AW33" s="200">
        <v>4.0000000000000001E-3</v>
      </c>
      <c r="AX33" s="200">
        <v>4.0000000000000001E-3</v>
      </c>
      <c r="AY33" s="200">
        <v>4.0000000000000001E-3</v>
      </c>
      <c r="AZ33" s="200">
        <v>3.0000000000000001E-3</v>
      </c>
      <c r="BB33" s="200">
        <v>5.3999999999999999E-2</v>
      </c>
      <c r="BC33" s="200">
        <v>5.3999999999999999E-2</v>
      </c>
      <c r="BD33" s="200">
        <v>3.4000000000000002E-2</v>
      </c>
      <c r="BE33" s="200">
        <v>3.4000000000000002E-2</v>
      </c>
      <c r="BF33" s="200">
        <v>1.6E-2</v>
      </c>
      <c r="BG33" s="200">
        <v>4.0000000000000001E-3</v>
      </c>
      <c r="BH33" s="200">
        <v>3.4000000000000002E-2</v>
      </c>
      <c r="BI33" s="200">
        <v>3.4000000000000002E-2</v>
      </c>
      <c r="BJ33" s="200">
        <v>0.06</v>
      </c>
      <c r="BK33" s="200">
        <v>3.4000000000000002E-2</v>
      </c>
      <c r="BL33" s="200">
        <v>3.4000000000000002E-2</v>
      </c>
      <c r="BM33" s="200">
        <v>3.4000000000000002E-2</v>
      </c>
      <c r="BN33" s="40"/>
    </row>
    <row r="34" spans="2:66" ht="15" customHeight="1" x14ac:dyDescent="0.35">
      <c r="B34" s="213" t="s">
        <v>435</v>
      </c>
      <c r="C34" s="200">
        <v>7.0999999999999994E-2</v>
      </c>
      <c r="D34" s="200">
        <v>6.0999999999999999E-2</v>
      </c>
      <c r="E34" s="200">
        <v>6.0999999999999999E-2</v>
      </c>
      <c r="F34" s="200">
        <v>6.0999999999999999E-2</v>
      </c>
      <c r="G34" s="200">
        <v>2.3E-2</v>
      </c>
      <c r="H34" s="200">
        <v>6.0999999999999999E-2</v>
      </c>
      <c r="I34" s="200">
        <v>6.0999999999999999E-2</v>
      </c>
      <c r="J34" s="200">
        <v>6.0999999999999999E-2</v>
      </c>
      <c r="K34" s="200">
        <v>6.0999999999999999E-2</v>
      </c>
      <c r="L34" s="200">
        <v>6.0999999999999999E-2</v>
      </c>
      <c r="M34" s="200">
        <v>6.0999999999999999E-2</v>
      </c>
      <c r="N34" s="200">
        <v>5.8000000000000003E-2</v>
      </c>
      <c r="O34" s="200">
        <v>6.0999999999999999E-2</v>
      </c>
      <c r="P34" s="200">
        <v>6.0999999999999999E-2</v>
      </c>
      <c r="Q34" s="200">
        <v>6.0999999999999999E-2</v>
      </c>
      <c r="R34" s="200">
        <v>6.0999999999999999E-2</v>
      </c>
      <c r="S34" s="200">
        <v>6.5000000000000002E-2</v>
      </c>
      <c r="T34" s="200">
        <v>8.5000000000000006E-2</v>
      </c>
      <c r="U34" s="200">
        <v>6.0999999999999999E-2</v>
      </c>
      <c r="W34" s="200">
        <v>8.0000000000000002E-3</v>
      </c>
      <c r="X34" s="200">
        <v>8.0000000000000002E-3</v>
      </c>
      <c r="Y34" s="200">
        <v>8.0000000000000002E-3</v>
      </c>
      <c r="Z34" s="200">
        <v>8.0000000000000002E-3</v>
      </c>
      <c r="AA34" s="200">
        <v>8.0000000000000002E-3</v>
      </c>
      <c r="AB34" s="200">
        <v>8.0000000000000002E-3</v>
      </c>
      <c r="AC34" s="200">
        <v>8.0000000000000002E-3</v>
      </c>
      <c r="AD34" s="200">
        <v>8.0000000000000002E-3</v>
      </c>
      <c r="AE34" s="200">
        <v>8.0000000000000002E-3</v>
      </c>
      <c r="AF34" s="200">
        <v>8.0000000000000002E-3</v>
      </c>
      <c r="AG34" s="200">
        <v>8.0000000000000002E-3</v>
      </c>
      <c r="AH34" s="200">
        <v>8.0000000000000002E-3</v>
      </c>
      <c r="AI34" s="200">
        <v>8.0000000000000002E-3</v>
      </c>
      <c r="AJ34" s="200">
        <v>8.0000000000000002E-3</v>
      </c>
      <c r="AK34" s="200">
        <v>8.0000000000000002E-3</v>
      </c>
      <c r="AM34" s="200">
        <v>3.0000000000000001E-3</v>
      </c>
      <c r="AN34" s="200">
        <v>3.0000000000000001E-3</v>
      </c>
      <c r="AO34" s="200">
        <v>2E-3</v>
      </c>
      <c r="AP34" s="200">
        <v>3.0000000000000001E-3</v>
      </c>
      <c r="AQ34" s="200">
        <v>3.0000000000000001E-3</v>
      </c>
      <c r="AR34" s="200">
        <v>3.0000000000000001E-3</v>
      </c>
      <c r="AS34" s="200">
        <v>6.0000000000000001E-3</v>
      </c>
      <c r="AT34" s="200">
        <v>4.0000000000000001E-3</v>
      </c>
      <c r="AU34" s="200">
        <v>3.0000000000000001E-3</v>
      </c>
      <c r="AV34" s="200">
        <v>4.0000000000000001E-3</v>
      </c>
      <c r="AW34" s="200">
        <v>4.0000000000000001E-3</v>
      </c>
      <c r="AX34" s="200">
        <v>3.0000000000000001E-3</v>
      </c>
      <c r="AY34" s="200">
        <v>4.0000000000000001E-3</v>
      </c>
      <c r="AZ34" s="200">
        <v>3.0000000000000001E-3</v>
      </c>
      <c r="BB34" s="200">
        <v>5.3999999999999999E-2</v>
      </c>
      <c r="BC34" s="200">
        <v>5.3999999999999999E-2</v>
      </c>
      <c r="BD34" s="200">
        <v>3.3000000000000002E-2</v>
      </c>
      <c r="BE34" s="200">
        <v>3.3000000000000002E-2</v>
      </c>
      <c r="BF34" s="200">
        <v>1.4999999999999999E-2</v>
      </c>
      <c r="BG34" s="200">
        <v>4.0000000000000001E-3</v>
      </c>
      <c r="BH34" s="200">
        <v>3.3000000000000002E-2</v>
      </c>
      <c r="BI34" s="200">
        <v>3.3000000000000002E-2</v>
      </c>
      <c r="BJ34" s="200">
        <v>0.06</v>
      </c>
      <c r="BK34" s="200">
        <v>3.3000000000000002E-2</v>
      </c>
      <c r="BL34" s="200">
        <v>3.3000000000000002E-2</v>
      </c>
      <c r="BM34" s="200">
        <v>3.3000000000000002E-2</v>
      </c>
      <c r="BN34" s="40"/>
    </row>
    <row r="35" spans="2:66" ht="15" customHeight="1" x14ac:dyDescent="0.35">
      <c r="B35" s="213" t="s">
        <v>436</v>
      </c>
      <c r="C35" s="200">
        <v>7.0999999999999994E-2</v>
      </c>
      <c r="D35" s="200">
        <v>0.06</v>
      </c>
      <c r="E35" s="200">
        <v>0.06</v>
      </c>
      <c r="F35" s="200">
        <v>0.06</v>
      </c>
      <c r="G35" s="200">
        <v>2.3E-2</v>
      </c>
      <c r="H35" s="200">
        <v>0.06</v>
      </c>
      <c r="I35" s="200">
        <v>0.06</v>
      </c>
      <c r="J35" s="200">
        <v>0.06</v>
      </c>
      <c r="K35" s="200">
        <v>0.06</v>
      </c>
      <c r="L35" s="200">
        <v>0.06</v>
      </c>
      <c r="M35" s="200">
        <v>0.06</v>
      </c>
      <c r="N35" s="200">
        <v>5.7000000000000002E-2</v>
      </c>
      <c r="O35" s="200">
        <v>0.06</v>
      </c>
      <c r="P35" s="200">
        <v>0.06</v>
      </c>
      <c r="Q35" s="200">
        <v>0.06</v>
      </c>
      <c r="R35" s="200">
        <v>0.06</v>
      </c>
      <c r="S35" s="200">
        <v>6.5000000000000002E-2</v>
      </c>
      <c r="T35" s="200">
        <v>8.5000000000000006E-2</v>
      </c>
      <c r="U35" s="200">
        <v>0.06</v>
      </c>
      <c r="W35" s="200">
        <v>8.0000000000000002E-3</v>
      </c>
      <c r="X35" s="200">
        <v>8.0000000000000002E-3</v>
      </c>
      <c r="Y35" s="200">
        <v>8.0000000000000002E-3</v>
      </c>
      <c r="Z35" s="200">
        <v>8.0000000000000002E-3</v>
      </c>
      <c r="AA35" s="200">
        <v>8.0000000000000002E-3</v>
      </c>
      <c r="AB35" s="200">
        <v>8.0000000000000002E-3</v>
      </c>
      <c r="AC35" s="200">
        <v>8.0000000000000002E-3</v>
      </c>
      <c r="AD35" s="200">
        <v>8.0000000000000002E-3</v>
      </c>
      <c r="AE35" s="200">
        <v>8.0000000000000002E-3</v>
      </c>
      <c r="AF35" s="200">
        <v>8.0000000000000002E-3</v>
      </c>
      <c r="AG35" s="200">
        <v>8.0000000000000002E-3</v>
      </c>
      <c r="AH35" s="200">
        <v>8.0000000000000002E-3</v>
      </c>
      <c r="AI35" s="200">
        <v>8.0000000000000002E-3</v>
      </c>
      <c r="AJ35" s="200">
        <v>8.0000000000000002E-3</v>
      </c>
      <c r="AK35" s="200">
        <v>8.0000000000000002E-3</v>
      </c>
      <c r="AM35" s="200">
        <v>3.0000000000000001E-3</v>
      </c>
      <c r="AN35" s="200">
        <v>3.0000000000000001E-3</v>
      </c>
      <c r="AO35" s="200">
        <v>2E-3</v>
      </c>
      <c r="AP35" s="200">
        <v>3.0000000000000001E-3</v>
      </c>
      <c r="AQ35" s="200">
        <v>3.0000000000000001E-3</v>
      </c>
      <c r="AR35" s="200">
        <v>3.0000000000000001E-3</v>
      </c>
      <c r="AS35" s="200">
        <v>6.0000000000000001E-3</v>
      </c>
      <c r="AT35" s="200">
        <v>4.0000000000000001E-3</v>
      </c>
      <c r="AU35" s="200">
        <v>3.0000000000000001E-3</v>
      </c>
      <c r="AV35" s="200">
        <v>4.0000000000000001E-3</v>
      </c>
      <c r="AW35" s="200">
        <v>4.0000000000000001E-3</v>
      </c>
      <c r="AX35" s="200">
        <v>3.0000000000000001E-3</v>
      </c>
      <c r="AY35" s="200">
        <v>4.0000000000000001E-3</v>
      </c>
      <c r="AZ35" s="200">
        <v>3.0000000000000001E-3</v>
      </c>
      <c r="BB35" s="200">
        <v>5.3999999999999999E-2</v>
      </c>
      <c r="BC35" s="200">
        <v>5.3999999999999999E-2</v>
      </c>
      <c r="BD35" s="200">
        <v>3.3000000000000002E-2</v>
      </c>
      <c r="BE35" s="200">
        <v>3.3000000000000002E-2</v>
      </c>
      <c r="BF35" s="200">
        <v>1.4999999999999999E-2</v>
      </c>
      <c r="BG35" s="200">
        <v>4.0000000000000001E-3</v>
      </c>
      <c r="BH35" s="200">
        <v>3.3000000000000002E-2</v>
      </c>
      <c r="BI35" s="200">
        <v>3.3000000000000002E-2</v>
      </c>
      <c r="BJ35" s="200">
        <v>0.06</v>
      </c>
      <c r="BK35" s="200">
        <v>3.3000000000000002E-2</v>
      </c>
      <c r="BL35" s="200">
        <v>3.3000000000000002E-2</v>
      </c>
      <c r="BM35" s="200">
        <v>3.3000000000000002E-2</v>
      </c>
      <c r="BN35" s="40"/>
    </row>
    <row r="36" spans="2:66" ht="15" customHeight="1" x14ac:dyDescent="0.35">
      <c r="B36" s="213" t="s">
        <v>437</v>
      </c>
      <c r="C36" s="200">
        <v>7.0999999999999994E-2</v>
      </c>
      <c r="D36" s="200">
        <v>0.06</v>
      </c>
      <c r="E36" s="200">
        <v>0.06</v>
      </c>
      <c r="F36" s="200">
        <v>0.06</v>
      </c>
      <c r="G36" s="200">
        <v>2.1999999999999999E-2</v>
      </c>
      <c r="H36" s="200">
        <v>0.06</v>
      </c>
      <c r="I36" s="200">
        <v>0.06</v>
      </c>
      <c r="J36" s="200">
        <v>0.06</v>
      </c>
      <c r="K36" s="200">
        <v>0.06</v>
      </c>
      <c r="L36" s="200">
        <v>0.06</v>
      </c>
      <c r="M36" s="200">
        <v>0.06</v>
      </c>
      <c r="N36" s="200">
        <v>5.7000000000000002E-2</v>
      </c>
      <c r="O36" s="200">
        <v>0.06</v>
      </c>
      <c r="P36" s="200">
        <v>0.06</v>
      </c>
      <c r="Q36" s="200">
        <v>0.06</v>
      </c>
      <c r="R36" s="200">
        <v>0.06</v>
      </c>
      <c r="S36" s="200">
        <v>6.5000000000000002E-2</v>
      </c>
      <c r="T36" s="200">
        <v>8.5000000000000006E-2</v>
      </c>
      <c r="U36" s="200">
        <v>0.06</v>
      </c>
      <c r="W36" s="200">
        <v>8.0000000000000002E-3</v>
      </c>
      <c r="X36" s="200">
        <v>8.0000000000000002E-3</v>
      </c>
      <c r="Y36" s="200">
        <v>8.0000000000000002E-3</v>
      </c>
      <c r="Z36" s="200">
        <v>8.0000000000000002E-3</v>
      </c>
      <c r="AA36" s="200">
        <v>8.0000000000000002E-3</v>
      </c>
      <c r="AB36" s="200">
        <v>8.0000000000000002E-3</v>
      </c>
      <c r="AC36" s="200">
        <v>8.0000000000000002E-3</v>
      </c>
      <c r="AD36" s="200">
        <v>8.0000000000000002E-3</v>
      </c>
      <c r="AE36" s="200">
        <v>8.0000000000000002E-3</v>
      </c>
      <c r="AF36" s="200">
        <v>8.0000000000000002E-3</v>
      </c>
      <c r="AG36" s="200">
        <v>8.0000000000000002E-3</v>
      </c>
      <c r="AH36" s="200">
        <v>8.0000000000000002E-3</v>
      </c>
      <c r="AI36" s="200">
        <v>8.0000000000000002E-3</v>
      </c>
      <c r="AJ36" s="200">
        <v>8.0000000000000002E-3</v>
      </c>
      <c r="AK36" s="200">
        <v>8.0000000000000002E-3</v>
      </c>
      <c r="AM36" s="200">
        <v>3.0000000000000001E-3</v>
      </c>
      <c r="AN36" s="200">
        <v>3.0000000000000001E-3</v>
      </c>
      <c r="AO36" s="200">
        <v>2E-3</v>
      </c>
      <c r="AP36" s="200">
        <v>3.0000000000000001E-3</v>
      </c>
      <c r="AQ36" s="200">
        <v>3.0000000000000001E-3</v>
      </c>
      <c r="AR36" s="200">
        <v>3.0000000000000001E-3</v>
      </c>
      <c r="AS36" s="200">
        <v>6.0000000000000001E-3</v>
      </c>
      <c r="AT36" s="200">
        <v>4.0000000000000001E-3</v>
      </c>
      <c r="AU36" s="200">
        <v>3.0000000000000001E-3</v>
      </c>
      <c r="AV36" s="200">
        <v>4.0000000000000001E-3</v>
      </c>
      <c r="AW36" s="200">
        <v>4.0000000000000001E-3</v>
      </c>
      <c r="AX36" s="200">
        <v>3.0000000000000001E-3</v>
      </c>
      <c r="AY36" s="200">
        <v>4.0000000000000001E-3</v>
      </c>
      <c r="AZ36" s="200">
        <v>3.0000000000000001E-3</v>
      </c>
      <c r="BB36" s="200">
        <v>5.3999999999999999E-2</v>
      </c>
      <c r="BC36" s="200">
        <v>5.3999999999999999E-2</v>
      </c>
      <c r="BD36" s="200">
        <v>3.3000000000000002E-2</v>
      </c>
      <c r="BE36" s="200">
        <v>3.3000000000000002E-2</v>
      </c>
      <c r="BF36" s="200">
        <v>1.4999999999999999E-2</v>
      </c>
      <c r="BG36" s="200">
        <v>4.0000000000000001E-3</v>
      </c>
      <c r="BH36" s="200">
        <v>3.3000000000000002E-2</v>
      </c>
      <c r="BI36" s="200">
        <v>3.3000000000000002E-2</v>
      </c>
      <c r="BJ36" s="200">
        <v>0.06</v>
      </c>
      <c r="BK36" s="200">
        <v>3.3000000000000002E-2</v>
      </c>
      <c r="BL36" s="200">
        <v>3.3000000000000002E-2</v>
      </c>
      <c r="BM36" s="200">
        <v>3.3000000000000002E-2</v>
      </c>
      <c r="BN36" s="40"/>
    </row>
    <row r="37" spans="2:66" ht="15" customHeight="1" x14ac:dyDescent="0.35">
      <c r="B37" s="213" t="s">
        <v>438</v>
      </c>
      <c r="C37" s="200">
        <v>7.0999999999999994E-2</v>
      </c>
      <c r="D37" s="200">
        <v>0.06</v>
      </c>
      <c r="E37" s="200">
        <v>0.06</v>
      </c>
      <c r="F37" s="200">
        <v>0.06</v>
      </c>
      <c r="G37" s="200">
        <v>2.1999999999999999E-2</v>
      </c>
      <c r="H37" s="200">
        <v>0.06</v>
      </c>
      <c r="I37" s="200">
        <v>0.06</v>
      </c>
      <c r="J37" s="200">
        <v>0.06</v>
      </c>
      <c r="K37" s="200">
        <v>0.06</v>
      </c>
      <c r="L37" s="200">
        <v>0.06</v>
      </c>
      <c r="M37" s="200">
        <v>0.06</v>
      </c>
      <c r="N37" s="200">
        <v>5.7000000000000002E-2</v>
      </c>
      <c r="O37" s="200">
        <v>0.06</v>
      </c>
      <c r="P37" s="200">
        <v>0.06</v>
      </c>
      <c r="Q37" s="200">
        <v>0.06</v>
      </c>
      <c r="R37" s="200">
        <v>0.06</v>
      </c>
      <c r="S37" s="200">
        <v>6.5000000000000002E-2</v>
      </c>
      <c r="T37" s="200">
        <v>8.5000000000000006E-2</v>
      </c>
      <c r="U37" s="200">
        <v>0.06</v>
      </c>
      <c r="W37" s="200">
        <v>8.0000000000000002E-3</v>
      </c>
      <c r="X37" s="200">
        <v>8.0000000000000002E-3</v>
      </c>
      <c r="Y37" s="200">
        <v>8.0000000000000002E-3</v>
      </c>
      <c r="Z37" s="200">
        <v>8.0000000000000002E-3</v>
      </c>
      <c r="AA37" s="200">
        <v>8.0000000000000002E-3</v>
      </c>
      <c r="AB37" s="200">
        <v>8.0000000000000002E-3</v>
      </c>
      <c r="AC37" s="200">
        <v>8.0000000000000002E-3</v>
      </c>
      <c r="AD37" s="200">
        <v>8.0000000000000002E-3</v>
      </c>
      <c r="AE37" s="200">
        <v>8.0000000000000002E-3</v>
      </c>
      <c r="AF37" s="200">
        <v>8.0000000000000002E-3</v>
      </c>
      <c r="AG37" s="200">
        <v>8.0000000000000002E-3</v>
      </c>
      <c r="AH37" s="200">
        <v>8.0000000000000002E-3</v>
      </c>
      <c r="AI37" s="200">
        <v>8.0000000000000002E-3</v>
      </c>
      <c r="AJ37" s="200">
        <v>8.0000000000000002E-3</v>
      </c>
      <c r="AK37" s="200">
        <v>8.0000000000000002E-3</v>
      </c>
      <c r="AM37" s="200">
        <v>3.0000000000000001E-3</v>
      </c>
      <c r="AN37" s="200">
        <v>3.0000000000000001E-3</v>
      </c>
      <c r="AO37" s="200">
        <v>2E-3</v>
      </c>
      <c r="AP37" s="200">
        <v>3.0000000000000001E-3</v>
      </c>
      <c r="AQ37" s="200">
        <v>3.0000000000000001E-3</v>
      </c>
      <c r="AR37" s="200">
        <v>3.0000000000000001E-3</v>
      </c>
      <c r="AS37" s="200">
        <v>6.0000000000000001E-3</v>
      </c>
      <c r="AT37" s="200">
        <v>4.0000000000000001E-3</v>
      </c>
      <c r="AU37" s="200">
        <v>3.0000000000000001E-3</v>
      </c>
      <c r="AV37" s="200">
        <v>4.0000000000000001E-3</v>
      </c>
      <c r="AW37" s="200">
        <v>4.0000000000000001E-3</v>
      </c>
      <c r="AX37" s="200">
        <v>3.0000000000000001E-3</v>
      </c>
      <c r="AY37" s="200">
        <v>4.0000000000000001E-3</v>
      </c>
      <c r="AZ37" s="200">
        <v>3.0000000000000001E-3</v>
      </c>
      <c r="BB37" s="200">
        <v>5.3999999999999999E-2</v>
      </c>
      <c r="BC37" s="200">
        <v>5.3999999999999999E-2</v>
      </c>
      <c r="BD37" s="200">
        <v>3.3000000000000002E-2</v>
      </c>
      <c r="BE37" s="200">
        <v>3.3000000000000002E-2</v>
      </c>
      <c r="BF37" s="200">
        <v>1.4999999999999999E-2</v>
      </c>
      <c r="BG37" s="200">
        <v>4.0000000000000001E-3</v>
      </c>
      <c r="BH37" s="200">
        <v>3.3000000000000002E-2</v>
      </c>
      <c r="BI37" s="200">
        <v>3.3000000000000002E-2</v>
      </c>
      <c r="BJ37" s="200">
        <v>0.06</v>
      </c>
      <c r="BK37" s="200">
        <v>3.3000000000000002E-2</v>
      </c>
      <c r="BL37" s="200">
        <v>3.3000000000000002E-2</v>
      </c>
      <c r="BM37" s="200">
        <v>3.3000000000000002E-2</v>
      </c>
      <c r="BN37" s="40"/>
    </row>
    <row r="38" spans="2:66" ht="15" customHeight="1" x14ac:dyDescent="0.35">
      <c r="B38" s="213" t="s">
        <v>439</v>
      </c>
      <c r="C38" s="200">
        <v>7.0999999999999994E-2</v>
      </c>
      <c r="D38" s="200">
        <v>0.06</v>
      </c>
      <c r="E38" s="200">
        <v>0.06</v>
      </c>
      <c r="F38" s="200">
        <v>0.06</v>
      </c>
      <c r="G38" s="200">
        <v>2.1999999999999999E-2</v>
      </c>
      <c r="H38" s="200">
        <v>0.06</v>
      </c>
      <c r="I38" s="200">
        <v>0.06</v>
      </c>
      <c r="J38" s="200">
        <v>0.06</v>
      </c>
      <c r="K38" s="200">
        <v>0.06</v>
      </c>
      <c r="L38" s="200">
        <v>0.06</v>
      </c>
      <c r="M38" s="200">
        <v>0.06</v>
      </c>
      <c r="N38" s="200">
        <v>5.7000000000000002E-2</v>
      </c>
      <c r="O38" s="200">
        <v>0.06</v>
      </c>
      <c r="P38" s="200">
        <v>0.06</v>
      </c>
      <c r="Q38" s="200">
        <v>0.06</v>
      </c>
      <c r="R38" s="200">
        <v>0.06</v>
      </c>
      <c r="S38" s="200">
        <v>6.5000000000000002E-2</v>
      </c>
      <c r="T38" s="200">
        <v>8.5000000000000006E-2</v>
      </c>
      <c r="U38" s="200">
        <v>0.06</v>
      </c>
      <c r="W38" s="200">
        <v>8.0000000000000002E-3</v>
      </c>
      <c r="X38" s="200">
        <v>8.0000000000000002E-3</v>
      </c>
      <c r="Y38" s="200">
        <v>8.0000000000000002E-3</v>
      </c>
      <c r="Z38" s="200">
        <v>8.0000000000000002E-3</v>
      </c>
      <c r="AA38" s="200">
        <v>8.0000000000000002E-3</v>
      </c>
      <c r="AB38" s="200">
        <v>8.0000000000000002E-3</v>
      </c>
      <c r="AC38" s="200">
        <v>8.0000000000000002E-3</v>
      </c>
      <c r="AD38" s="200">
        <v>8.0000000000000002E-3</v>
      </c>
      <c r="AE38" s="200">
        <v>8.0000000000000002E-3</v>
      </c>
      <c r="AF38" s="200">
        <v>8.0000000000000002E-3</v>
      </c>
      <c r="AG38" s="200">
        <v>8.0000000000000002E-3</v>
      </c>
      <c r="AH38" s="200">
        <v>8.0000000000000002E-3</v>
      </c>
      <c r="AI38" s="200">
        <v>8.0000000000000002E-3</v>
      </c>
      <c r="AJ38" s="200">
        <v>8.0000000000000002E-3</v>
      </c>
      <c r="AK38" s="200">
        <v>8.0000000000000002E-3</v>
      </c>
      <c r="AM38" s="200">
        <v>3.0000000000000001E-3</v>
      </c>
      <c r="AN38" s="200">
        <v>3.0000000000000001E-3</v>
      </c>
      <c r="AO38" s="200">
        <v>2E-3</v>
      </c>
      <c r="AP38" s="200">
        <v>3.0000000000000001E-3</v>
      </c>
      <c r="AQ38" s="200">
        <v>3.0000000000000001E-3</v>
      </c>
      <c r="AR38" s="200">
        <v>3.0000000000000001E-3</v>
      </c>
      <c r="AS38" s="200">
        <v>6.0000000000000001E-3</v>
      </c>
      <c r="AT38" s="200">
        <v>4.0000000000000001E-3</v>
      </c>
      <c r="AU38" s="200">
        <v>3.0000000000000001E-3</v>
      </c>
      <c r="AV38" s="200">
        <v>4.0000000000000001E-3</v>
      </c>
      <c r="AW38" s="200">
        <v>4.0000000000000001E-3</v>
      </c>
      <c r="AX38" s="200">
        <v>3.0000000000000001E-3</v>
      </c>
      <c r="AY38" s="200">
        <v>4.0000000000000001E-3</v>
      </c>
      <c r="AZ38" s="200">
        <v>3.0000000000000001E-3</v>
      </c>
      <c r="BB38" s="200">
        <v>5.3999999999999999E-2</v>
      </c>
      <c r="BC38" s="200">
        <v>5.3999999999999999E-2</v>
      </c>
      <c r="BD38" s="200">
        <v>3.3000000000000002E-2</v>
      </c>
      <c r="BE38" s="200">
        <v>3.3000000000000002E-2</v>
      </c>
      <c r="BF38" s="200">
        <v>1.4999999999999999E-2</v>
      </c>
      <c r="BG38" s="200">
        <v>4.0000000000000001E-3</v>
      </c>
      <c r="BH38" s="200">
        <v>3.3000000000000002E-2</v>
      </c>
      <c r="BI38" s="200">
        <v>3.3000000000000002E-2</v>
      </c>
      <c r="BJ38" s="200">
        <v>0.06</v>
      </c>
      <c r="BK38" s="200">
        <v>3.3000000000000002E-2</v>
      </c>
      <c r="BL38" s="200">
        <v>3.3000000000000002E-2</v>
      </c>
      <c r="BM38" s="200">
        <v>3.3000000000000002E-2</v>
      </c>
      <c r="BN38" s="40"/>
    </row>
    <row r="39" spans="2:66" ht="15" customHeight="1" x14ac:dyDescent="0.35">
      <c r="B39" s="213" t="s">
        <v>440</v>
      </c>
      <c r="C39" s="200">
        <v>7.0999999999999994E-2</v>
      </c>
      <c r="D39" s="200">
        <v>0.06</v>
      </c>
      <c r="E39" s="200">
        <v>0.06</v>
      </c>
      <c r="F39" s="200">
        <v>0.06</v>
      </c>
      <c r="G39" s="200">
        <v>2.1999999999999999E-2</v>
      </c>
      <c r="H39" s="200">
        <v>0.06</v>
      </c>
      <c r="I39" s="200">
        <v>0.06</v>
      </c>
      <c r="J39" s="200">
        <v>0.06</v>
      </c>
      <c r="K39" s="200">
        <v>0.06</v>
      </c>
      <c r="L39" s="200">
        <v>0.06</v>
      </c>
      <c r="M39" s="200">
        <v>0.06</v>
      </c>
      <c r="N39" s="200">
        <v>5.7000000000000002E-2</v>
      </c>
      <c r="O39" s="200">
        <v>0.06</v>
      </c>
      <c r="P39" s="200">
        <v>0.06</v>
      </c>
      <c r="Q39" s="200">
        <v>0.06</v>
      </c>
      <c r="R39" s="200">
        <v>0.06</v>
      </c>
      <c r="S39" s="200">
        <v>6.5000000000000002E-2</v>
      </c>
      <c r="T39" s="200">
        <v>8.5000000000000006E-2</v>
      </c>
      <c r="U39" s="200">
        <v>0.06</v>
      </c>
      <c r="W39" s="200">
        <v>8.0000000000000002E-3</v>
      </c>
      <c r="X39" s="200">
        <v>8.0000000000000002E-3</v>
      </c>
      <c r="Y39" s="200">
        <v>8.0000000000000002E-3</v>
      </c>
      <c r="Z39" s="200">
        <v>8.0000000000000002E-3</v>
      </c>
      <c r="AA39" s="200">
        <v>8.0000000000000002E-3</v>
      </c>
      <c r="AB39" s="200">
        <v>8.0000000000000002E-3</v>
      </c>
      <c r="AC39" s="200">
        <v>8.0000000000000002E-3</v>
      </c>
      <c r="AD39" s="200">
        <v>8.0000000000000002E-3</v>
      </c>
      <c r="AE39" s="200">
        <v>8.0000000000000002E-3</v>
      </c>
      <c r="AF39" s="200">
        <v>8.0000000000000002E-3</v>
      </c>
      <c r="AG39" s="200">
        <v>8.0000000000000002E-3</v>
      </c>
      <c r="AH39" s="200">
        <v>8.0000000000000002E-3</v>
      </c>
      <c r="AI39" s="200">
        <v>8.0000000000000002E-3</v>
      </c>
      <c r="AJ39" s="200">
        <v>8.0000000000000002E-3</v>
      </c>
      <c r="AK39" s="200">
        <v>8.0000000000000002E-3</v>
      </c>
      <c r="AM39" s="200">
        <v>3.0000000000000001E-3</v>
      </c>
      <c r="AN39" s="200">
        <v>3.0000000000000001E-3</v>
      </c>
      <c r="AO39" s="200">
        <v>2E-3</v>
      </c>
      <c r="AP39" s="200">
        <v>3.0000000000000001E-3</v>
      </c>
      <c r="AQ39" s="200">
        <v>3.0000000000000001E-3</v>
      </c>
      <c r="AR39" s="200">
        <v>3.0000000000000001E-3</v>
      </c>
      <c r="AS39" s="200">
        <v>6.0000000000000001E-3</v>
      </c>
      <c r="AT39" s="200">
        <v>4.0000000000000001E-3</v>
      </c>
      <c r="AU39" s="200">
        <v>3.0000000000000001E-3</v>
      </c>
      <c r="AV39" s="200">
        <v>4.0000000000000001E-3</v>
      </c>
      <c r="AW39" s="200">
        <v>4.0000000000000001E-3</v>
      </c>
      <c r="AX39" s="200">
        <v>3.0000000000000001E-3</v>
      </c>
      <c r="AY39" s="200">
        <v>4.0000000000000001E-3</v>
      </c>
      <c r="AZ39" s="200">
        <v>3.0000000000000001E-3</v>
      </c>
      <c r="BB39" s="200">
        <v>5.3999999999999999E-2</v>
      </c>
      <c r="BC39" s="200">
        <v>5.3999999999999999E-2</v>
      </c>
      <c r="BD39" s="200">
        <v>3.3000000000000002E-2</v>
      </c>
      <c r="BE39" s="200">
        <v>3.3000000000000002E-2</v>
      </c>
      <c r="BF39" s="200">
        <v>1.4999999999999999E-2</v>
      </c>
      <c r="BG39" s="200">
        <v>4.0000000000000001E-3</v>
      </c>
      <c r="BH39" s="200">
        <v>3.3000000000000002E-2</v>
      </c>
      <c r="BI39" s="200">
        <v>3.3000000000000002E-2</v>
      </c>
      <c r="BJ39" s="200">
        <v>0.06</v>
      </c>
      <c r="BK39" s="200">
        <v>3.3000000000000002E-2</v>
      </c>
      <c r="BL39" s="200">
        <v>3.3000000000000002E-2</v>
      </c>
      <c r="BM39" s="200">
        <v>3.3000000000000002E-2</v>
      </c>
      <c r="BN39" s="40"/>
    </row>
    <row r="40" spans="2:66" ht="15" customHeight="1" x14ac:dyDescent="0.35">
      <c r="B40" s="213" t="s">
        <v>441</v>
      </c>
      <c r="C40" s="200">
        <v>7.0999999999999994E-2</v>
      </c>
      <c r="D40" s="200">
        <v>0.06</v>
      </c>
      <c r="E40" s="200">
        <v>0.06</v>
      </c>
      <c r="F40" s="200">
        <v>0.06</v>
      </c>
      <c r="G40" s="200">
        <v>2.1999999999999999E-2</v>
      </c>
      <c r="H40" s="200">
        <v>0.06</v>
      </c>
      <c r="I40" s="200">
        <v>0.06</v>
      </c>
      <c r="J40" s="200">
        <v>0.06</v>
      </c>
      <c r="K40" s="200">
        <v>0.06</v>
      </c>
      <c r="L40" s="200">
        <v>0.06</v>
      </c>
      <c r="M40" s="200">
        <v>0.06</v>
      </c>
      <c r="N40" s="200">
        <v>5.7000000000000002E-2</v>
      </c>
      <c r="O40" s="200">
        <v>0.06</v>
      </c>
      <c r="P40" s="200">
        <v>0.06</v>
      </c>
      <c r="Q40" s="200">
        <v>0.06</v>
      </c>
      <c r="R40" s="200">
        <v>0.06</v>
      </c>
      <c r="S40" s="200">
        <v>6.5000000000000002E-2</v>
      </c>
      <c r="T40" s="200">
        <v>8.5000000000000006E-2</v>
      </c>
      <c r="U40" s="200">
        <v>0.06</v>
      </c>
      <c r="W40" s="200">
        <v>8.0000000000000002E-3</v>
      </c>
      <c r="X40" s="200">
        <v>8.0000000000000002E-3</v>
      </c>
      <c r="Y40" s="200">
        <v>8.0000000000000002E-3</v>
      </c>
      <c r="Z40" s="200">
        <v>8.0000000000000002E-3</v>
      </c>
      <c r="AA40" s="200">
        <v>8.0000000000000002E-3</v>
      </c>
      <c r="AB40" s="200">
        <v>8.0000000000000002E-3</v>
      </c>
      <c r="AC40" s="200">
        <v>8.0000000000000002E-3</v>
      </c>
      <c r="AD40" s="200">
        <v>8.0000000000000002E-3</v>
      </c>
      <c r="AE40" s="200">
        <v>8.0000000000000002E-3</v>
      </c>
      <c r="AF40" s="200">
        <v>8.0000000000000002E-3</v>
      </c>
      <c r="AG40" s="200">
        <v>8.0000000000000002E-3</v>
      </c>
      <c r="AH40" s="200">
        <v>8.0000000000000002E-3</v>
      </c>
      <c r="AI40" s="200">
        <v>8.0000000000000002E-3</v>
      </c>
      <c r="AJ40" s="200">
        <v>8.0000000000000002E-3</v>
      </c>
      <c r="AK40" s="200">
        <v>8.0000000000000002E-3</v>
      </c>
      <c r="AM40" s="200">
        <v>3.0000000000000001E-3</v>
      </c>
      <c r="AN40" s="200">
        <v>3.0000000000000001E-3</v>
      </c>
      <c r="AO40" s="200">
        <v>2E-3</v>
      </c>
      <c r="AP40" s="200">
        <v>3.0000000000000001E-3</v>
      </c>
      <c r="AQ40" s="200">
        <v>3.0000000000000001E-3</v>
      </c>
      <c r="AR40" s="200">
        <v>3.0000000000000001E-3</v>
      </c>
      <c r="AS40" s="200">
        <v>6.0000000000000001E-3</v>
      </c>
      <c r="AT40" s="200">
        <v>4.0000000000000001E-3</v>
      </c>
      <c r="AU40" s="200">
        <v>3.0000000000000001E-3</v>
      </c>
      <c r="AV40" s="200">
        <v>4.0000000000000001E-3</v>
      </c>
      <c r="AW40" s="200">
        <v>4.0000000000000001E-3</v>
      </c>
      <c r="AX40" s="200">
        <v>3.0000000000000001E-3</v>
      </c>
      <c r="AY40" s="200">
        <v>4.0000000000000001E-3</v>
      </c>
      <c r="AZ40" s="200">
        <v>3.0000000000000001E-3</v>
      </c>
      <c r="BB40" s="200">
        <v>5.3999999999999999E-2</v>
      </c>
      <c r="BC40" s="200">
        <v>5.3999999999999999E-2</v>
      </c>
      <c r="BD40" s="200">
        <v>3.3000000000000002E-2</v>
      </c>
      <c r="BE40" s="200">
        <v>3.3000000000000002E-2</v>
      </c>
      <c r="BF40" s="200">
        <v>1.4999999999999999E-2</v>
      </c>
      <c r="BG40" s="200">
        <v>4.0000000000000001E-3</v>
      </c>
      <c r="BH40" s="200">
        <v>3.3000000000000002E-2</v>
      </c>
      <c r="BI40" s="200">
        <v>3.3000000000000002E-2</v>
      </c>
      <c r="BJ40" s="200">
        <v>0.06</v>
      </c>
      <c r="BK40" s="200">
        <v>3.3000000000000002E-2</v>
      </c>
      <c r="BL40" s="200">
        <v>3.3000000000000002E-2</v>
      </c>
      <c r="BM40" s="200">
        <v>3.3000000000000002E-2</v>
      </c>
      <c r="BN40" s="40"/>
    </row>
    <row r="41" spans="2:66" ht="15" customHeight="1" x14ac:dyDescent="0.35">
      <c r="B41" s="213" t="s">
        <v>442</v>
      </c>
      <c r="C41" s="200">
        <v>7.0999999999999994E-2</v>
      </c>
      <c r="D41" s="200">
        <v>0.06</v>
      </c>
      <c r="E41" s="200">
        <v>0.06</v>
      </c>
      <c r="F41" s="200">
        <v>0.06</v>
      </c>
      <c r="G41" s="200">
        <v>2.1999999999999999E-2</v>
      </c>
      <c r="H41" s="200">
        <v>0.06</v>
      </c>
      <c r="I41" s="200">
        <v>0.06</v>
      </c>
      <c r="J41" s="200">
        <v>0.06</v>
      </c>
      <c r="K41" s="200">
        <v>0.06</v>
      </c>
      <c r="L41" s="200">
        <v>0.06</v>
      </c>
      <c r="M41" s="200">
        <v>0.06</v>
      </c>
      <c r="N41" s="200">
        <v>5.7000000000000002E-2</v>
      </c>
      <c r="O41" s="200">
        <v>0.06</v>
      </c>
      <c r="P41" s="200">
        <v>0.06</v>
      </c>
      <c r="Q41" s="200">
        <v>0.06</v>
      </c>
      <c r="R41" s="200">
        <v>0.06</v>
      </c>
      <c r="S41" s="200">
        <v>6.5000000000000002E-2</v>
      </c>
      <c r="T41" s="200">
        <v>8.5000000000000006E-2</v>
      </c>
      <c r="U41" s="200">
        <v>0.06</v>
      </c>
      <c r="W41" s="200">
        <v>8.0000000000000002E-3</v>
      </c>
      <c r="X41" s="200">
        <v>8.0000000000000002E-3</v>
      </c>
      <c r="Y41" s="200">
        <v>8.0000000000000002E-3</v>
      </c>
      <c r="Z41" s="200">
        <v>8.0000000000000002E-3</v>
      </c>
      <c r="AA41" s="200">
        <v>8.0000000000000002E-3</v>
      </c>
      <c r="AB41" s="200">
        <v>8.0000000000000002E-3</v>
      </c>
      <c r="AC41" s="200">
        <v>8.0000000000000002E-3</v>
      </c>
      <c r="AD41" s="200">
        <v>8.0000000000000002E-3</v>
      </c>
      <c r="AE41" s="200">
        <v>8.0000000000000002E-3</v>
      </c>
      <c r="AF41" s="200">
        <v>8.0000000000000002E-3</v>
      </c>
      <c r="AG41" s="200">
        <v>8.0000000000000002E-3</v>
      </c>
      <c r="AH41" s="200">
        <v>8.0000000000000002E-3</v>
      </c>
      <c r="AI41" s="200">
        <v>8.0000000000000002E-3</v>
      </c>
      <c r="AJ41" s="200">
        <v>8.0000000000000002E-3</v>
      </c>
      <c r="AK41" s="200">
        <v>8.0000000000000002E-3</v>
      </c>
      <c r="AM41" s="200">
        <v>3.0000000000000001E-3</v>
      </c>
      <c r="AN41" s="200">
        <v>3.0000000000000001E-3</v>
      </c>
      <c r="AO41" s="200">
        <v>2E-3</v>
      </c>
      <c r="AP41" s="200">
        <v>3.0000000000000001E-3</v>
      </c>
      <c r="AQ41" s="200">
        <v>3.0000000000000001E-3</v>
      </c>
      <c r="AR41" s="200">
        <v>3.0000000000000001E-3</v>
      </c>
      <c r="AS41" s="200">
        <v>6.0000000000000001E-3</v>
      </c>
      <c r="AT41" s="200">
        <v>4.0000000000000001E-3</v>
      </c>
      <c r="AU41" s="200">
        <v>3.0000000000000001E-3</v>
      </c>
      <c r="AV41" s="200">
        <v>4.0000000000000001E-3</v>
      </c>
      <c r="AW41" s="200">
        <v>4.0000000000000001E-3</v>
      </c>
      <c r="AX41" s="200">
        <v>3.0000000000000001E-3</v>
      </c>
      <c r="AY41" s="200">
        <v>4.0000000000000001E-3</v>
      </c>
      <c r="AZ41" s="200">
        <v>3.0000000000000001E-3</v>
      </c>
      <c r="BB41" s="200">
        <v>5.3999999999999999E-2</v>
      </c>
      <c r="BC41" s="200">
        <v>5.3999999999999999E-2</v>
      </c>
      <c r="BD41" s="200">
        <v>3.3000000000000002E-2</v>
      </c>
      <c r="BE41" s="200">
        <v>3.3000000000000002E-2</v>
      </c>
      <c r="BF41" s="200">
        <v>1.4999999999999999E-2</v>
      </c>
      <c r="BG41" s="200">
        <v>4.0000000000000001E-3</v>
      </c>
      <c r="BH41" s="200">
        <v>3.3000000000000002E-2</v>
      </c>
      <c r="BI41" s="200">
        <v>3.3000000000000002E-2</v>
      </c>
      <c r="BJ41" s="200">
        <v>0.06</v>
      </c>
      <c r="BK41" s="200">
        <v>3.3000000000000002E-2</v>
      </c>
      <c r="BL41" s="200">
        <v>3.3000000000000002E-2</v>
      </c>
      <c r="BM41" s="200">
        <v>3.3000000000000002E-2</v>
      </c>
      <c r="BN41" s="40"/>
    </row>
    <row r="42" spans="2:66" s="8" customFormat="1" ht="15" customHeight="1" x14ac:dyDescent="0.35">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N42" s="47"/>
    </row>
    <row r="43" spans="2:66" s="8" customFormat="1" ht="21" customHeight="1" x14ac:dyDescent="0.5">
      <c r="B43" s="10" t="s">
        <v>261</v>
      </c>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N43" s="47"/>
    </row>
    <row r="44" spans="2:66" s="8" customFormat="1" ht="15" customHeight="1" x14ac:dyDescent="0.35">
      <c r="B44" s="57" t="s">
        <v>443</v>
      </c>
      <c r="C44" s="192">
        <v>0.3</v>
      </c>
      <c r="D44" s="192">
        <v>0.3</v>
      </c>
      <c r="E44" s="192">
        <v>0.3</v>
      </c>
      <c r="F44" s="192">
        <v>0.3</v>
      </c>
      <c r="G44" s="192">
        <v>0.2</v>
      </c>
      <c r="H44" s="192">
        <v>0.3</v>
      </c>
      <c r="I44" s="192">
        <v>0.3</v>
      </c>
      <c r="J44" s="192">
        <v>0.3</v>
      </c>
      <c r="K44" s="192">
        <v>0.3</v>
      </c>
      <c r="L44" s="192">
        <v>0.3</v>
      </c>
      <c r="M44" s="192">
        <v>0.3</v>
      </c>
      <c r="N44" s="192">
        <v>0.7</v>
      </c>
      <c r="O44" s="192">
        <v>0.3</v>
      </c>
      <c r="P44" s="192">
        <v>0.3</v>
      </c>
      <c r="Q44" s="192">
        <v>0.3</v>
      </c>
      <c r="R44" s="192">
        <v>0.3</v>
      </c>
      <c r="S44" s="192">
        <v>0.2</v>
      </c>
      <c r="T44" s="192">
        <v>0.3</v>
      </c>
      <c r="U44" s="192">
        <v>0.3</v>
      </c>
      <c r="V44" s="47"/>
      <c r="W44" s="192">
        <v>8.1999999999999993</v>
      </c>
      <c r="X44" s="192">
        <v>8.1999999999999993</v>
      </c>
      <c r="Y44" s="192">
        <v>8.1999999999999993</v>
      </c>
      <c r="Z44" s="192">
        <v>8.1999999999999993</v>
      </c>
      <c r="AA44" s="192">
        <v>8.1999999999999993</v>
      </c>
      <c r="AB44" s="192">
        <v>8.1999999999999993</v>
      </c>
      <c r="AC44" s="192">
        <v>8.1999999999999993</v>
      </c>
      <c r="AD44" s="192">
        <v>8.1999999999999993</v>
      </c>
      <c r="AE44" s="192">
        <v>8.1999999999999993</v>
      </c>
      <c r="AF44" s="192">
        <v>8.1999999999999993</v>
      </c>
      <c r="AG44" s="192">
        <v>8.1999999999999993</v>
      </c>
      <c r="AH44" s="192">
        <v>8.1999999999999993</v>
      </c>
      <c r="AI44" s="192">
        <v>8.1999999999999993</v>
      </c>
      <c r="AJ44" s="192">
        <v>8.1999999999999993</v>
      </c>
      <c r="AK44" s="192">
        <v>8.1999999999999993</v>
      </c>
      <c r="AL44" s="47"/>
      <c r="AM44" s="192">
        <v>1.5</v>
      </c>
      <c r="AN44" s="192">
        <v>1.5</v>
      </c>
      <c r="AO44" s="192">
        <v>0.9</v>
      </c>
      <c r="AP44" s="192">
        <v>1.5</v>
      </c>
      <c r="AQ44" s="192">
        <v>1.5</v>
      </c>
      <c r="AR44" s="192">
        <v>1.5</v>
      </c>
      <c r="AS44" s="192">
        <v>3.2</v>
      </c>
      <c r="AT44" s="192">
        <v>2</v>
      </c>
      <c r="AU44" s="192">
        <v>1.8</v>
      </c>
      <c r="AV44" s="192">
        <v>2.2999999999999998</v>
      </c>
      <c r="AW44" s="192">
        <v>2</v>
      </c>
      <c r="AX44" s="192">
        <v>1.7</v>
      </c>
      <c r="AY44" s="192">
        <v>2</v>
      </c>
      <c r="AZ44" s="192">
        <v>1.5</v>
      </c>
      <c r="BA44" s="47"/>
      <c r="BB44" s="192">
        <v>7.6</v>
      </c>
      <c r="BC44" s="192">
        <v>7.6</v>
      </c>
      <c r="BD44" s="192">
        <v>4.7</v>
      </c>
      <c r="BE44" s="192">
        <v>4.7</v>
      </c>
      <c r="BF44" s="192">
        <v>2</v>
      </c>
      <c r="BG44" s="192">
        <v>0.7</v>
      </c>
      <c r="BH44" s="192">
        <v>4.7</v>
      </c>
      <c r="BI44" s="192">
        <v>4.7</v>
      </c>
      <c r="BJ44" s="192">
        <v>8.5</v>
      </c>
      <c r="BK44" s="192">
        <v>4.7</v>
      </c>
      <c r="BL44" s="192">
        <v>4.7</v>
      </c>
      <c r="BM44" s="192">
        <v>4.7</v>
      </c>
      <c r="BN44" s="47"/>
    </row>
    <row r="46" spans="2:66" ht="21" x14ac:dyDescent="0.5">
      <c r="B46" s="10" t="s">
        <v>444</v>
      </c>
    </row>
    <row r="47" spans="2:66" s="153" customFormat="1" ht="15" customHeight="1" x14ac:dyDescent="0.35">
      <c r="B47" s="154" t="s">
        <v>443</v>
      </c>
      <c r="C47" s="200">
        <v>8.9999999999999993E-3</v>
      </c>
      <c r="D47" s="200">
        <v>1.2E-2</v>
      </c>
      <c r="E47" s="200">
        <v>1.2E-2</v>
      </c>
      <c r="F47" s="200">
        <v>8.9999999999999993E-3</v>
      </c>
      <c r="G47" s="200">
        <v>6.0000000000000001E-3</v>
      </c>
      <c r="H47" s="200">
        <v>8.9999999999999993E-3</v>
      </c>
      <c r="I47" s="200">
        <v>8.9999999999999993E-3</v>
      </c>
      <c r="J47" s="200">
        <v>8.0000000000000002E-3</v>
      </c>
      <c r="K47" s="200">
        <v>8.9999999999999993E-3</v>
      </c>
      <c r="L47" s="200">
        <v>1.4E-2</v>
      </c>
      <c r="M47" s="200">
        <v>8.0000000000000002E-3</v>
      </c>
      <c r="N47" s="200">
        <v>2.1000000000000001E-2</v>
      </c>
      <c r="O47" s="200">
        <v>1.4E-2</v>
      </c>
      <c r="P47" s="200">
        <v>8.0000000000000002E-3</v>
      </c>
      <c r="Q47" s="200">
        <v>8.9999999999999993E-3</v>
      </c>
      <c r="R47" s="200">
        <v>1.4E-2</v>
      </c>
      <c r="S47" s="200">
        <v>5.0000000000000001E-3</v>
      </c>
      <c r="T47" s="200">
        <v>8.0000000000000002E-3</v>
      </c>
      <c r="U47" s="200">
        <v>8.9999999999999993E-3</v>
      </c>
      <c r="V47" s="155"/>
      <c r="W47" s="200">
        <v>0.13100000000000001</v>
      </c>
      <c r="X47" s="200">
        <v>0.13100000000000001</v>
      </c>
      <c r="Y47" s="200">
        <v>0.121</v>
      </c>
      <c r="Z47" s="200">
        <v>0.13100000000000001</v>
      </c>
      <c r="AA47" s="200">
        <v>4.4999999999999998E-2</v>
      </c>
      <c r="AB47" s="200">
        <v>8.4000000000000005E-2</v>
      </c>
      <c r="AC47" s="200">
        <v>0.13100000000000001</v>
      </c>
      <c r="AD47" s="200">
        <v>5.3999999999999999E-2</v>
      </c>
      <c r="AE47" s="200">
        <v>5.3999999999999999E-2</v>
      </c>
      <c r="AF47" s="200">
        <v>5.3999999999999999E-2</v>
      </c>
      <c r="AG47" s="200">
        <v>5.3999999999999999E-2</v>
      </c>
      <c r="AH47" s="200">
        <v>5.3999999999999999E-2</v>
      </c>
      <c r="AI47" s="200">
        <v>5.3999999999999999E-2</v>
      </c>
      <c r="AJ47" s="200">
        <v>0.108</v>
      </c>
      <c r="AK47" s="200">
        <v>0.108</v>
      </c>
      <c r="AL47" s="155"/>
      <c r="AM47" s="200">
        <v>2E-3</v>
      </c>
      <c r="AN47" s="200">
        <v>2E-3</v>
      </c>
      <c r="AO47" s="200">
        <v>1E-3</v>
      </c>
      <c r="AP47" s="200">
        <v>3.0000000000000001E-3</v>
      </c>
      <c r="AQ47" s="200">
        <v>2E-3</v>
      </c>
      <c r="AR47" s="200">
        <v>2E-3</v>
      </c>
      <c r="AS47" s="200">
        <v>6.0000000000000001E-3</v>
      </c>
      <c r="AT47" s="200">
        <v>4.0000000000000001E-3</v>
      </c>
      <c r="AU47" s="200">
        <v>3.0000000000000001E-3</v>
      </c>
      <c r="AV47" s="200">
        <v>1.6E-2</v>
      </c>
      <c r="AW47" s="200">
        <v>5.0000000000000001E-3</v>
      </c>
      <c r="AX47" s="200">
        <v>3.0000000000000001E-3</v>
      </c>
      <c r="AY47" s="200">
        <v>4.0000000000000001E-3</v>
      </c>
      <c r="AZ47" s="200">
        <v>2E-3</v>
      </c>
      <c r="BA47" s="155"/>
      <c r="BB47" s="200">
        <v>0.187</v>
      </c>
      <c r="BC47" s="200">
        <v>0.187</v>
      </c>
      <c r="BD47" s="200">
        <v>0.11600000000000001</v>
      </c>
      <c r="BE47" s="200">
        <v>0.11600000000000001</v>
      </c>
      <c r="BF47" s="200">
        <v>2.9000000000000001E-2</v>
      </c>
      <c r="BG47" s="200">
        <v>0.01</v>
      </c>
      <c r="BH47" s="200">
        <v>6.7000000000000004E-2</v>
      </c>
      <c r="BI47" s="200">
        <v>6.7000000000000004E-2</v>
      </c>
      <c r="BJ47" s="200">
        <v>0.19</v>
      </c>
      <c r="BK47" s="200">
        <v>0.105</v>
      </c>
      <c r="BL47" s="200">
        <v>0.2</v>
      </c>
      <c r="BM47" s="200">
        <v>0.2</v>
      </c>
      <c r="BN47" s="155"/>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C7:U41 C47:U47 AM44:AZ44 C44:U44 W44:AK44 W7:AK41 AM7:AZ41 BB47:BM47 W47:AK47 BB7:BM41 AM47:AZ47 BB44:BM44" xr:uid="{00000000-0002-0000-0900-000000000000}">
      <formula1>OR(ISNUMBER(C7),ISBLANK(C7))</formula1>
    </dataValidation>
  </dataValidations>
  <pageMargins left="0.7" right="0.7" top="0.75" bottom="0.75" header="0.3" footer="0.3"/>
  <pageSetup scale="44" fitToWidth="5" orientation="landscape"/>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O48"/>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5.54296875" style="56" customWidth="1" collapsed="1"/>
    <col min="3" max="3" width="11" style="2" customWidth="1" collapsed="1"/>
    <col min="4" max="6" width="11" customWidth="1" collapsed="1"/>
    <col min="7" max="7" width="14.81640625" customWidth="1" collapsed="1"/>
    <col min="8" max="8" width="3.81640625" style="2" customWidth="1" collapsed="1"/>
    <col min="9" max="17" width="11.1796875" customWidth="1" collapsed="1"/>
    <col min="18" max="18" width="12.453125" customWidth="1" collapsed="1"/>
    <col min="19" max="19" width="3.81640625" customWidth="1" collapsed="1"/>
    <col min="20" max="20" width="14.81640625" customWidth="1" collapsed="1"/>
    <col min="21" max="21" width="1.81640625" customWidth="1" collapsed="1"/>
    <col min="22" max="16384" width="9.1796875" collapsed="1"/>
  </cols>
  <sheetData>
    <row r="1" spans="1:20" ht="15.75" customHeight="1" x14ac:dyDescent="0.35">
      <c r="A1" s="3" t="str">
        <f>TemplateName</f>
        <v>CCAR 2022: Severely Adverse Scenario</v>
      </c>
    </row>
    <row r="2" spans="1:20" ht="15.75" customHeight="1" x14ac:dyDescent="0.35">
      <c r="A2" s="58" t="s">
        <v>445</v>
      </c>
    </row>
    <row r="3" spans="1:20" ht="15" customHeight="1" x14ac:dyDescent="0.35">
      <c r="B3" s="59"/>
    </row>
    <row r="5" spans="1:20" ht="15" customHeight="1" x14ac:dyDescent="0.35">
      <c r="C5" s="263" t="s">
        <v>446</v>
      </c>
      <c r="D5" s="251"/>
      <c r="E5" s="251"/>
      <c r="F5" s="251"/>
      <c r="G5" s="251"/>
      <c r="H5" s="164"/>
      <c r="I5" s="264" t="s">
        <v>447</v>
      </c>
      <c r="J5" s="265"/>
      <c r="K5" s="265"/>
      <c r="L5" s="265"/>
      <c r="M5" s="265"/>
      <c r="N5" s="265"/>
      <c r="O5" s="265"/>
      <c r="P5" s="265"/>
      <c r="Q5" s="265"/>
      <c r="R5" s="265"/>
      <c r="S5" s="164"/>
    </row>
    <row r="6" spans="1:20" s="12" customFormat="1" ht="46.5" customHeight="1" x14ac:dyDescent="0.5">
      <c r="B6" s="147" t="s">
        <v>361</v>
      </c>
      <c r="C6" s="214" t="s">
        <v>448</v>
      </c>
      <c r="D6" s="127" t="s">
        <v>449</v>
      </c>
      <c r="E6" s="127" t="s">
        <v>450</v>
      </c>
      <c r="F6" s="127" t="s">
        <v>451</v>
      </c>
      <c r="G6" s="151" t="s">
        <v>452</v>
      </c>
      <c r="I6" s="215" t="s">
        <v>453</v>
      </c>
      <c r="J6" s="128" t="s">
        <v>454</v>
      </c>
      <c r="K6" s="127" t="s">
        <v>455</v>
      </c>
      <c r="L6" s="127" t="s">
        <v>456</v>
      </c>
      <c r="M6" s="127" t="s">
        <v>457</v>
      </c>
      <c r="N6" s="127" t="s">
        <v>458</v>
      </c>
      <c r="O6" s="127" t="s">
        <v>459</v>
      </c>
      <c r="P6" s="127" t="s">
        <v>460</v>
      </c>
      <c r="Q6" s="127" t="s">
        <v>461</v>
      </c>
      <c r="R6" s="151" t="s">
        <v>462</v>
      </c>
      <c r="T6" s="74" t="s">
        <v>463</v>
      </c>
    </row>
    <row r="7" spans="1:20" ht="15" customHeight="1" x14ac:dyDescent="0.35">
      <c r="B7" s="55" t="str">
        <f>Energy!B7</f>
        <v>Spot</v>
      </c>
      <c r="C7" s="200">
        <v>0.17599999999999999</v>
      </c>
      <c r="D7" s="200">
        <v>0.27700000000000002</v>
      </c>
      <c r="E7" s="200">
        <v>0.184</v>
      </c>
      <c r="F7" s="200">
        <v>0.21199999999999999</v>
      </c>
      <c r="G7" s="200">
        <v>0.21199999999999999</v>
      </c>
      <c r="I7" s="200">
        <v>4.5999999999999999E-2</v>
      </c>
      <c r="J7" s="200">
        <v>4.5999999999999999E-2</v>
      </c>
      <c r="K7" s="200">
        <v>5.8000000000000003E-2</v>
      </c>
      <c r="L7" s="200">
        <v>5.1999999999999998E-2</v>
      </c>
      <c r="M7" s="200">
        <v>5.1999999999999998E-2</v>
      </c>
      <c r="N7" s="200">
        <v>5.1999999999999998E-2</v>
      </c>
      <c r="O7" s="200">
        <v>5.1999999999999998E-2</v>
      </c>
      <c r="P7" s="200">
        <v>5.1999999999999998E-2</v>
      </c>
      <c r="Q7" s="200">
        <v>5.1999999999999998E-2</v>
      </c>
      <c r="R7" s="200">
        <v>5.1999999999999998E-2</v>
      </c>
      <c r="T7" s="200">
        <v>5.1999999999999998E-2</v>
      </c>
    </row>
    <row r="8" spans="1:20" ht="15" customHeight="1" x14ac:dyDescent="0.35">
      <c r="B8" s="213" t="s">
        <v>409</v>
      </c>
      <c r="C8" s="200">
        <v>0.17499999999999999</v>
      </c>
      <c r="D8" s="200">
        <v>0.27700000000000002</v>
      </c>
      <c r="E8" s="200">
        <v>0.184</v>
      </c>
      <c r="F8" s="200">
        <v>0.21199999999999999</v>
      </c>
      <c r="G8" s="200">
        <v>0.21199999999999999</v>
      </c>
      <c r="I8" s="200">
        <v>4.5999999999999999E-2</v>
      </c>
      <c r="J8" s="200">
        <v>4.5999999999999999E-2</v>
      </c>
      <c r="K8" s="200">
        <v>5.7000000000000002E-2</v>
      </c>
      <c r="L8" s="200">
        <v>5.0999999999999997E-2</v>
      </c>
      <c r="M8" s="200">
        <v>5.0999999999999997E-2</v>
      </c>
      <c r="N8" s="200">
        <v>5.0999999999999997E-2</v>
      </c>
      <c r="O8" s="200">
        <v>5.0999999999999997E-2</v>
      </c>
      <c r="P8" s="200">
        <v>5.0999999999999997E-2</v>
      </c>
      <c r="Q8" s="200">
        <v>5.0999999999999997E-2</v>
      </c>
      <c r="R8" s="200">
        <v>5.0999999999999997E-2</v>
      </c>
      <c r="T8" s="200">
        <v>5.0999999999999997E-2</v>
      </c>
    </row>
    <row r="9" spans="1:20" ht="15" customHeight="1" x14ac:dyDescent="0.35">
      <c r="B9" s="213" t="s">
        <v>410</v>
      </c>
      <c r="C9" s="200">
        <v>0.17499999999999999</v>
      </c>
      <c r="D9" s="200">
        <v>0.27700000000000002</v>
      </c>
      <c r="E9" s="200">
        <v>0.184</v>
      </c>
      <c r="F9" s="200">
        <v>0.21199999999999999</v>
      </c>
      <c r="G9" s="200">
        <v>0.21199999999999999</v>
      </c>
      <c r="I9" s="200">
        <v>4.5999999999999999E-2</v>
      </c>
      <c r="J9" s="200">
        <v>4.5999999999999999E-2</v>
      </c>
      <c r="K9" s="200">
        <v>5.6000000000000001E-2</v>
      </c>
      <c r="L9" s="200">
        <v>5.0999999999999997E-2</v>
      </c>
      <c r="M9" s="200">
        <v>5.0999999999999997E-2</v>
      </c>
      <c r="N9" s="200">
        <v>5.0999999999999997E-2</v>
      </c>
      <c r="O9" s="200">
        <v>5.0999999999999997E-2</v>
      </c>
      <c r="P9" s="200">
        <v>5.0999999999999997E-2</v>
      </c>
      <c r="Q9" s="200">
        <v>5.0999999999999997E-2</v>
      </c>
      <c r="R9" s="200">
        <v>5.0999999999999997E-2</v>
      </c>
      <c r="T9" s="200">
        <v>5.0999999999999997E-2</v>
      </c>
    </row>
    <row r="10" spans="1:20" ht="15" customHeight="1" x14ac:dyDescent="0.35">
      <c r="B10" s="213" t="s">
        <v>411</v>
      </c>
      <c r="C10" s="200">
        <v>0.17499999999999999</v>
      </c>
      <c r="D10" s="200">
        <v>0.27700000000000002</v>
      </c>
      <c r="E10" s="200">
        <v>0.184</v>
      </c>
      <c r="F10" s="200">
        <v>0.21199999999999999</v>
      </c>
      <c r="G10" s="200">
        <v>0.21199999999999999</v>
      </c>
      <c r="I10" s="200">
        <v>4.4999999999999998E-2</v>
      </c>
      <c r="J10" s="200">
        <v>4.4999999999999998E-2</v>
      </c>
      <c r="K10" s="200">
        <v>5.5E-2</v>
      </c>
      <c r="L10" s="200">
        <v>0.05</v>
      </c>
      <c r="M10" s="200">
        <v>0.05</v>
      </c>
      <c r="N10" s="200">
        <v>0.05</v>
      </c>
      <c r="O10" s="200">
        <v>0.05</v>
      </c>
      <c r="P10" s="200">
        <v>0.05</v>
      </c>
      <c r="Q10" s="200">
        <v>0.05</v>
      </c>
      <c r="R10" s="200">
        <v>0.05</v>
      </c>
      <c r="T10" s="200">
        <v>0.05</v>
      </c>
    </row>
    <row r="11" spans="1:20" ht="15" customHeight="1" x14ac:dyDescent="0.35">
      <c r="B11" s="213" t="s">
        <v>412</v>
      </c>
      <c r="C11" s="200">
        <v>0.17499999999999999</v>
      </c>
      <c r="D11" s="200">
        <v>0.27700000000000002</v>
      </c>
      <c r="E11" s="200">
        <v>0.184</v>
      </c>
      <c r="F11" s="200">
        <v>0.21199999999999999</v>
      </c>
      <c r="G11" s="200">
        <v>0.21199999999999999</v>
      </c>
      <c r="I11" s="200">
        <v>4.4999999999999998E-2</v>
      </c>
      <c r="J11" s="200">
        <v>4.4999999999999998E-2</v>
      </c>
      <c r="K11" s="200">
        <v>5.3999999999999999E-2</v>
      </c>
      <c r="L11" s="200">
        <v>0.05</v>
      </c>
      <c r="M11" s="200">
        <v>0.05</v>
      </c>
      <c r="N11" s="200">
        <v>0.05</v>
      </c>
      <c r="O11" s="200">
        <v>0.05</v>
      </c>
      <c r="P11" s="200">
        <v>0.05</v>
      </c>
      <c r="Q11" s="200">
        <v>0.05</v>
      </c>
      <c r="R11" s="200">
        <v>0.05</v>
      </c>
      <c r="T11" s="200">
        <v>0.05</v>
      </c>
    </row>
    <row r="12" spans="1:20" ht="15" customHeight="1" x14ac:dyDescent="0.35">
      <c r="B12" s="213" t="s">
        <v>413</v>
      </c>
      <c r="C12" s="200">
        <v>0.17499999999999999</v>
      </c>
      <c r="D12" s="200">
        <v>0.27700000000000002</v>
      </c>
      <c r="E12" s="200">
        <v>0.184</v>
      </c>
      <c r="F12" s="200">
        <v>0.21199999999999999</v>
      </c>
      <c r="G12" s="200">
        <v>0.21199999999999999</v>
      </c>
      <c r="I12" s="200">
        <v>4.4999999999999998E-2</v>
      </c>
      <c r="J12" s="200">
        <v>4.4999999999999998E-2</v>
      </c>
      <c r="K12" s="200">
        <v>5.2999999999999999E-2</v>
      </c>
      <c r="L12" s="200">
        <v>4.9000000000000002E-2</v>
      </c>
      <c r="M12" s="200">
        <v>4.9000000000000002E-2</v>
      </c>
      <c r="N12" s="200">
        <v>4.9000000000000002E-2</v>
      </c>
      <c r="O12" s="200">
        <v>4.9000000000000002E-2</v>
      </c>
      <c r="P12" s="200">
        <v>4.9000000000000002E-2</v>
      </c>
      <c r="Q12" s="200">
        <v>4.9000000000000002E-2</v>
      </c>
      <c r="R12" s="200">
        <v>4.9000000000000002E-2</v>
      </c>
      <c r="T12" s="200">
        <v>4.9000000000000002E-2</v>
      </c>
    </row>
    <row r="13" spans="1:20" ht="15" customHeight="1" x14ac:dyDescent="0.35">
      <c r="B13" s="213" t="s">
        <v>414</v>
      </c>
      <c r="C13" s="200">
        <v>0.17399999999999999</v>
      </c>
      <c r="D13" s="200">
        <v>0.27700000000000002</v>
      </c>
      <c r="E13" s="200">
        <v>0.184</v>
      </c>
      <c r="F13" s="200">
        <v>0.21199999999999999</v>
      </c>
      <c r="G13" s="200">
        <v>0.21199999999999999</v>
      </c>
      <c r="I13" s="200">
        <v>4.3999999999999997E-2</v>
      </c>
      <c r="J13" s="200">
        <v>4.3999999999999997E-2</v>
      </c>
      <c r="K13" s="200">
        <v>5.2999999999999999E-2</v>
      </c>
      <c r="L13" s="200">
        <v>4.8000000000000001E-2</v>
      </c>
      <c r="M13" s="200">
        <v>4.8000000000000001E-2</v>
      </c>
      <c r="N13" s="200">
        <v>4.8000000000000001E-2</v>
      </c>
      <c r="O13" s="200">
        <v>4.8000000000000001E-2</v>
      </c>
      <c r="P13" s="200">
        <v>4.8000000000000001E-2</v>
      </c>
      <c r="Q13" s="200">
        <v>4.8000000000000001E-2</v>
      </c>
      <c r="R13" s="200">
        <v>4.8000000000000001E-2</v>
      </c>
      <c r="T13" s="200">
        <v>4.8000000000000001E-2</v>
      </c>
    </row>
    <row r="14" spans="1:20" ht="15" customHeight="1" x14ac:dyDescent="0.35">
      <c r="B14" s="213" t="s">
        <v>415</v>
      </c>
      <c r="C14" s="200">
        <v>0.17399999999999999</v>
      </c>
      <c r="D14" s="200">
        <v>0.27700000000000002</v>
      </c>
      <c r="E14" s="200">
        <v>0.184</v>
      </c>
      <c r="F14" s="200">
        <v>0.21199999999999999</v>
      </c>
      <c r="G14" s="200">
        <v>0.21199999999999999</v>
      </c>
      <c r="I14" s="200">
        <v>4.3999999999999997E-2</v>
      </c>
      <c r="J14" s="200">
        <v>4.3999999999999997E-2</v>
      </c>
      <c r="K14" s="200">
        <v>5.1999999999999998E-2</v>
      </c>
      <c r="L14" s="200">
        <v>4.8000000000000001E-2</v>
      </c>
      <c r="M14" s="200">
        <v>4.8000000000000001E-2</v>
      </c>
      <c r="N14" s="200">
        <v>4.8000000000000001E-2</v>
      </c>
      <c r="O14" s="200">
        <v>4.8000000000000001E-2</v>
      </c>
      <c r="P14" s="200">
        <v>4.8000000000000001E-2</v>
      </c>
      <c r="Q14" s="200">
        <v>4.8000000000000001E-2</v>
      </c>
      <c r="R14" s="200">
        <v>4.8000000000000001E-2</v>
      </c>
      <c r="T14" s="200">
        <v>4.8000000000000001E-2</v>
      </c>
    </row>
    <row r="15" spans="1:20" ht="15" customHeight="1" x14ac:dyDescent="0.35">
      <c r="B15" s="213" t="s">
        <v>416</v>
      </c>
      <c r="C15" s="200">
        <v>0.17399999999999999</v>
      </c>
      <c r="D15" s="200">
        <v>0.27700000000000002</v>
      </c>
      <c r="E15" s="200">
        <v>0.184</v>
      </c>
      <c r="F15" s="200">
        <v>0.21099999999999999</v>
      </c>
      <c r="G15" s="200">
        <v>0.21099999999999999</v>
      </c>
      <c r="I15" s="200">
        <v>4.3999999999999997E-2</v>
      </c>
      <c r="J15" s="200">
        <v>4.3999999999999997E-2</v>
      </c>
      <c r="K15" s="200">
        <v>5.0999999999999997E-2</v>
      </c>
      <c r="L15" s="200">
        <v>4.7E-2</v>
      </c>
      <c r="M15" s="200">
        <v>4.7E-2</v>
      </c>
      <c r="N15" s="200">
        <v>4.7E-2</v>
      </c>
      <c r="O15" s="200">
        <v>4.7E-2</v>
      </c>
      <c r="P15" s="200">
        <v>4.7E-2</v>
      </c>
      <c r="Q15" s="200">
        <v>4.7E-2</v>
      </c>
      <c r="R15" s="200">
        <v>4.7E-2</v>
      </c>
      <c r="T15" s="200">
        <v>4.7E-2</v>
      </c>
    </row>
    <row r="16" spans="1:20" ht="15" customHeight="1" x14ac:dyDescent="0.35">
      <c r="B16" s="213" t="s">
        <v>417</v>
      </c>
      <c r="C16" s="200">
        <v>0.17399999999999999</v>
      </c>
      <c r="D16" s="200">
        <v>0.27700000000000002</v>
      </c>
      <c r="E16" s="200">
        <v>0.183</v>
      </c>
      <c r="F16" s="200">
        <v>0.21099999999999999</v>
      </c>
      <c r="G16" s="200">
        <v>0.21099999999999999</v>
      </c>
      <c r="I16" s="200">
        <v>4.2999999999999997E-2</v>
      </c>
      <c r="J16" s="200">
        <v>4.2999999999999997E-2</v>
      </c>
      <c r="K16" s="200">
        <v>5.0999999999999997E-2</v>
      </c>
      <c r="L16" s="200">
        <v>4.7E-2</v>
      </c>
      <c r="M16" s="200">
        <v>4.7E-2</v>
      </c>
      <c r="N16" s="200">
        <v>4.7E-2</v>
      </c>
      <c r="O16" s="200">
        <v>4.7E-2</v>
      </c>
      <c r="P16" s="200">
        <v>4.7E-2</v>
      </c>
      <c r="Q16" s="200">
        <v>4.7E-2</v>
      </c>
      <c r="R16" s="200">
        <v>4.7E-2</v>
      </c>
      <c r="T16" s="200">
        <v>4.7E-2</v>
      </c>
    </row>
    <row r="17" spans="2:20" ht="15" customHeight="1" x14ac:dyDescent="0.35">
      <c r="B17" s="213" t="s">
        <v>418</v>
      </c>
      <c r="C17" s="200">
        <v>0.17299999999999999</v>
      </c>
      <c r="D17" s="200">
        <v>0.27700000000000002</v>
      </c>
      <c r="E17" s="200">
        <v>0.183</v>
      </c>
      <c r="F17" s="200">
        <v>0.21099999999999999</v>
      </c>
      <c r="G17" s="200">
        <v>0.21099999999999999</v>
      </c>
      <c r="I17" s="200">
        <v>4.2999999999999997E-2</v>
      </c>
      <c r="J17" s="200">
        <v>4.2999999999999997E-2</v>
      </c>
      <c r="K17" s="200">
        <v>0.05</v>
      </c>
      <c r="L17" s="200">
        <v>4.7E-2</v>
      </c>
      <c r="M17" s="200">
        <v>4.7E-2</v>
      </c>
      <c r="N17" s="200">
        <v>4.7E-2</v>
      </c>
      <c r="O17" s="200">
        <v>4.7E-2</v>
      </c>
      <c r="P17" s="200">
        <v>4.7E-2</v>
      </c>
      <c r="Q17" s="200">
        <v>4.7E-2</v>
      </c>
      <c r="R17" s="200">
        <v>4.7E-2</v>
      </c>
      <c r="T17" s="200">
        <v>4.7E-2</v>
      </c>
    </row>
    <row r="18" spans="2:20" ht="15" customHeight="1" x14ac:dyDescent="0.35">
      <c r="B18" s="213" t="s">
        <v>419</v>
      </c>
      <c r="C18" s="200">
        <v>0.17299999999999999</v>
      </c>
      <c r="D18" s="200">
        <v>0.27700000000000002</v>
      </c>
      <c r="E18" s="200">
        <v>0.183</v>
      </c>
      <c r="F18" s="200">
        <v>0.21099999999999999</v>
      </c>
      <c r="G18" s="200">
        <v>0.21099999999999999</v>
      </c>
      <c r="I18" s="200">
        <v>4.2999999999999997E-2</v>
      </c>
      <c r="J18" s="200">
        <v>4.2999999999999997E-2</v>
      </c>
      <c r="K18" s="200">
        <v>0.05</v>
      </c>
      <c r="L18" s="200">
        <v>4.5999999999999999E-2</v>
      </c>
      <c r="M18" s="200">
        <v>4.5999999999999999E-2</v>
      </c>
      <c r="N18" s="200">
        <v>4.5999999999999999E-2</v>
      </c>
      <c r="O18" s="200">
        <v>4.5999999999999999E-2</v>
      </c>
      <c r="P18" s="200">
        <v>4.5999999999999999E-2</v>
      </c>
      <c r="Q18" s="200">
        <v>4.5999999999999999E-2</v>
      </c>
      <c r="R18" s="200">
        <v>4.5999999999999999E-2</v>
      </c>
      <c r="T18" s="200">
        <v>4.5999999999999999E-2</v>
      </c>
    </row>
    <row r="19" spans="2:20" ht="15" customHeight="1" x14ac:dyDescent="0.35">
      <c r="B19" s="213" t="s">
        <v>420</v>
      </c>
      <c r="C19" s="200">
        <v>0.17299999999999999</v>
      </c>
      <c r="D19" s="200">
        <v>0.27600000000000002</v>
      </c>
      <c r="E19" s="200">
        <v>0.183</v>
      </c>
      <c r="F19" s="200">
        <v>0.21099999999999999</v>
      </c>
      <c r="G19" s="200">
        <v>0.21099999999999999</v>
      </c>
      <c r="I19" s="200">
        <v>4.2000000000000003E-2</v>
      </c>
      <c r="J19" s="200">
        <v>4.2000000000000003E-2</v>
      </c>
      <c r="K19" s="200">
        <v>4.9000000000000002E-2</v>
      </c>
      <c r="L19" s="200">
        <v>4.5999999999999999E-2</v>
      </c>
      <c r="M19" s="200">
        <v>4.5999999999999999E-2</v>
      </c>
      <c r="N19" s="200">
        <v>4.5999999999999999E-2</v>
      </c>
      <c r="O19" s="200">
        <v>4.5999999999999999E-2</v>
      </c>
      <c r="P19" s="200">
        <v>4.5999999999999999E-2</v>
      </c>
      <c r="Q19" s="200">
        <v>4.5999999999999999E-2</v>
      </c>
      <c r="R19" s="200">
        <v>4.5999999999999999E-2</v>
      </c>
      <c r="T19" s="200">
        <v>4.5999999999999999E-2</v>
      </c>
    </row>
    <row r="20" spans="2:20" ht="15" customHeight="1" x14ac:dyDescent="0.35">
      <c r="B20" s="213" t="s">
        <v>421</v>
      </c>
      <c r="C20" s="200">
        <v>0.17299999999999999</v>
      </c>
      <c r="D20" s="200">
        <v>0.27600000000000002</v>
      </c>
      <c r="E20" s="200">
        <v>0.183</v>
      </c>
      <c r="F20" s="200">
        <v>0.21099999999999999</v>
      </c>
      <c r="G20" s="200">
        <v>0.21099999999999999</v>
      </c>
      <c r="I20" s="200">
        <v>4.2000000000000003E-2</v>
      </c>
      <c r="J20" s="200">
        <v>4.2000000000000003E-2</v>
      </c>
      <c r="K20" s="200">
        <v>4.9000000000000002E-2</v>
      </c>
      <c r="L20" s="200">
        <v>4.4999999999999998E-2</v>
      </c>
      <c r="M20" s="200">
        <v>4.4999999999999998E-2</v>
      </c>
      <c r="N20" s="200">
        <v>4.4999999999999998E-2</v>
      </c>
      <c r="O20" s="200">
        <v>4.4999999999999998E-2</v>
      </c>
      <c r="P20" s="200">
        <v>4.4999999999999998E-2</v>
      </c>
      <c r="Q20" s="200">
        <v>4.4999999999999998E-2</v>
      </c>
      <c r="R20" s="200">
        <v>4.4999999999999998E-2</v>
      </c>
      <c r="T20" s="200">
        <v>4.4999999999999998E-2</v>
      </c>
    </row>
    <row r="21" spans="2:20" ht="15" customHeight="1" x14ac:dyDescent="0.35">
      <c r="B21" s="213" t="s">
        <v>422</v>
      </c>
      <c r="C21" s="200">
        <v>0.17299999999999999</v>
      </c>
      <c r="D21" s="200">
        <v>0.27600000000000002</v>
      </c>
      <c r="E21" s="200">
        <v>0.183</v>
      </c>
      <c r="F21" s="200">
        <v>0.21099999999999999</v>
      </c>
      <c r="G21" s="200">
        <v>0.21099999999999999</v>
      </c>
      <c r="I21" s="200">
        <v>4.2000000000000003E-2</v>
      </c>
      <c r="J21" s="200">
        <v>4.2000000000000003E-2</v>
      </c>
      <c r="K21" s="200">
        <v>4.8000000000000001E-2</v>
      </c>
      <c r="L21" s="200">
        <v>4.4999999999999998E-2</v>
      </c>
      <c r="M21" s="200">
        <v>4.4999999999999998E-2</v>
      </c>
      <c r="N21" s="200">
        <v>4.4999999999999998E-2</v>
      </c>
      <c r="O21" s="200">
        <v>4.4999999999999998E-2</v>
      </c>
      <c r="P21" s="200">
        <v>4.4999999999999998E-2</v>
      </c>
      <c r="Q21" s="200">
        <v>4.4999999999999998E-2</v>
      </c>
      <c r="R21" s="200">
        <v>4.4999999999999998E-2</v>
      </c>
      <c r="T21" s="200">
        <v>4.4999999999999998E-2</v>
      </c>
    </row>
    <row r="22" spans="2:20" ht="15" customHeight="1" x14ac:dyDescent="0.35">
      <c r="B22" s="213" t="s">
        <v>423</v>
      </c>
      <c r="C22" s="200">
        <v>0.17299999999999999</v>
      </c>
      <c r="D22" s="200">
        <v>0.27600000000000002</v>
      </c>
      <c r="E22" s="200">
        <v>0.183</v>
      </c>
      <c r="F22" s="200">
        <v>0.21</v>
      </c>
      <c r="G22" s="200">
        <v>0.21</v>
      </c>
      <c r="I22" s="200">
        <v>4.1000000000000002E-2</v>
      </c>
      <c r="J22" s="200">
        <v>4.1000000000000002E-2</v>
      </c>
      <c r="K22" s="200">
        <v>4.8000000000000001E-2</v>
      </c>
      <c r="L22" s="200">
        <v>4.4999999999999998E-2</v>
      </c>
      <c r="M22" s="200">
        <v>4.4999999999999998E-2</v>
      </c>
      <c r="N22" s="200">
        <v>4.4999999999999998E-2</v>
      </c>
      <c r="O22" s="200">
        <v>4.4999999999999998E-2</v>
      </c>
      <c r="P22" s="200">
        <v>4.4999999999999998E-2</v>
      </c>
      <c r="Q22" s="200">
        <v>4.4999999999999998E-2</v>
      </c>
      <c r="R22" s="200">
        <v>4.4999999999999998E-2</v>
      </c>
      <c r="T22" s="200">
        <v>4.4999999999999998E-2</v>
      </c>
    </row>
    <row r="23" spans="2:20" ht="15" customHeight="1" x14ac:dyDescent="0.35">
      <c r="B23" s="213" t="s">
        <v>424</v>
      </c>
      <c r="C23" s="200">
        <v>0.17199999999999999</v>
      </c>
      <c r="D23" s="200">
        <v>0.27600000000000002</v>
      </c>
      <c r="E23" s="200">
        <v>0.183</v>
      </c>
      <c r="F23" s="200">
        <v>0.21</v>
      </c>
      <c r="G23" s="200">
        <v>0.21</v>
      </c>
      <c r="I23" s="200">
        <v>4.1000000000000002E-2</v>
      </c>
      <c r="J23" s="200">
        <v>4.1000000000000002E-2</v>
      </c>
      <c r="K23" s="200">
        <v>4.8000000000000001E-2</v>
      </c>
      <c r="L23" s="200">
        <v>4.3999999999999997E-2</v>
      </c>
      <c r="M23" s="200">
        <v>4.3999999999999997E-2</v>
      </c>
      <c r="N23" s="200">
        <v>4.3999999999999997E-2</v>
      </c>
      <c r="O23" s="200">
        <v>4.3999999999999997E-2</v>
      </c>
      <c r="P23" s="200">
        <v>4.3999999999999997E-2</v>
      </c>
      <c r="Q23" s="200">
        <v>4.3999999999999997E-2</v>
      </c>
      <c r="R23" s="200">
        <v>4.3999999999999997E-2</v>
      </c>
      <c r="T23" s="200">
        <v>4.3999999999999997E-2</v>
      </c>
    </row>
    <row r="24" spans="2:20" ht="15" customHeight="1" x14ac:dyDescent="0.35">
      <c r="B24" s="213" t="s">
        <v>425</v>
      </c>
      <c r="C24" s="200">
        <v>0.17199999999999999</v>
      </c>
      <c r="D24" s="200">
        <v>0.27600000000000002</v>
      </c>
      <c r="E24" s="200">
        <v>0.182</v>
      </c>
      <c r="F24" s="200">
        <v>0.21</v>
      </c>
      <c r="G24" s="200">
        <v>0.21</v>
      </c>
      <c r="I24" s="200">
        <v>4.1000000000000002E-2</v>
      </c>
      <c r="J24" s="200">
        <v>4.1000000000000002E-2</v>
      </c>
      <c r="K24" s="200">
        <v>4.7E-2</v>
      </c>
      <c r="L24" s="200">
        <v>4.3999999999999997E-2</v>
      </c>
      <c r="M24" s="200">
        <v>4.3999999999999997E-2</v>
      </c>
      <c r="N24" s="200">
        <v>4.3999999999999997E-2</v>
      </c>
      <c r="O24" s="200">
        <v>4.3999999999999997E-2</v>
      </c>
      <c r="P24" s="200">
        <v>4.3999999999999997E-2</v>
      </c>
      <c r="Q24" s="200">
        <v>4.3999999999999997E-2</v>
      </c>
      <c r="R24" s="200">
        <v>4.3999999999999997E-2</v>
      </c>
      <c r="T24" s="200">
        <v>4.3999999999999997E-2</v>
      </c>
    </row>
    <row r="25" spans="2:20" ht="15" customHeight="1" x14ac:dyDescent="0.35">
      <c r="B25" s="213" t="s">
        <v>426</v>
      </c>
      <c r="C25" s="200">
        <v>0.17199999999999999</v>
      </c>
      <c r="D25" s="200">
        <v>0.27600000000000002</v>
      </c>
      <c r="E25" s="200">
        <v>0.182</v>
      </c>
      <c r="F25" s="200">
        <v>0.21</v>
      </c>
      <c r="G25" s="200">
        <v>0.21</v>
      </c>
      <c r="I25" s="200">
        <v>0.04</v>
      </c>
      <c r="J25" s="200">
        <v>0.04</v>
      </c>
      <c r="K25" s="200">
        <v>4.7E-2</v>
      </c>
      <c r="L25" s="200">
        <v>4.3999999999999997E-2</v>
      </c>
      <c r="M25" s="200">
        <v>4.3999999999999997E-2</v>
      </c>
      <c r="N25" s="200">
        <v>4.3999999999999997E-2</v>
      </c>
      <c r="O25" s="200">
        <v>4.3999999999999997E-2</v>
      </c>
      <c r="P25" s="200">
        <v>4.3999999999999997E-2</v>
      </c>
      <c r="Q25" s="200">
        <v>4.3999999999999997E-2</v>
      </c>
      <c r="R25" s="200">
        <v>4.3999999999999997E-2</v>
      </c>
      <c r="T25" s="200">
        <v>4.3999999999999997E-2</v>
      </c>
    </row>
    <row r="26" spans="2:20" ht="15" customHeight="1" x14ac:dyDescent="0.35">
      <c r="B26" s="213" t="s">
        <v>427</v>
      </c>
      <c r="C26" s="200">
        <v>0.17199999999999999</v>
      </c>
      <c r="D26" s="200">
        <v>0.27600000000000002</v>
      </c>
      <c r="E26" s="200">
        <v>0.182</v>
      </c>
      <c r="F26" s="200">
        <v>0.21</v>
      </c>
      <c r="G26" s="200">
        <v>0.21</v>
      </c>
      <c r="I26" s="200">
        <v>0.04</v>
      </c>
      <c r="J26" s="200">
        <v>0.04</v>
      </c>
      <c r="K26" s="200">
        <v>4.7E-2</v>
      </c>
      <c r="L26" s="200">
        <v>4.2999999999999997E-2</v>
      </c>
      <c r="M26" s="200">
        <v>4.2999999999999997E-2</v>
      </c>
      <c r="N26" s="200">
        <v>4.2999999999999997E-2</v>
      </c>
      <c r="O26" s="200">
        <v>4.2999999999999997E-2</v>
      </c>
      <c r="P26" s="200">
        <v>4.2999999999999997E-2</v>
      </c>
      <c r="Q26" s="200">
        <v>4.2999999999999997E-2</v>
      </c>
      <c r="R26" s="200">
        <v>4.2999999999999997E-2</v>
      </c>
      <c r="T26" s="200">
        <v>4.2999999999999997E-2</v>
      </c>
    </row>
    <row r="27" spans="2:20" ht="15" customHeight="1" x14ac:dyDescent="0.35">
      <c r="B27" s="213" t="s">
        <v>428</v>
      </c>
      <c r="C27" s="200">
        <v>0.17199999999999999</v>
      </c>
      <c r="D27" s="200">
        <v>0.27500000000000002</v>
      </c>
      <c r="E27" s="200">
        <v>0.182</v>
      </c>
      <c r="F27" s="200">
        <v>0.21</v>
      </c>
      <c r="G27" s="200">
        <v>0.21</v>
      </c>
      <c r="I27" s="200">
        <v>0.04</v>
      </c>
      <c r="J27" s="200">
        <v>0.04</v>
      </c>
      <c r="K27" s="200">
        <v>4.5999999999999999E-2</v>
      </c>
      <c r="L27" s="200">
        <v>4.2999999999999997E-2</v>
      </c>
      <c r="M27" s="200">
        <v>4.2999999999999997E-2</v>
      </c>
      <c r="N27" s="200">
        <v>4.2999999999999997E-2</v>
      </c>
      <c r="O27" s="200">
        <v>4.2999999999999997E-2</v>
      </c>
      <c r="P27" s="200">
        <v>4.2999999999999997E-2</v>
      </c>
      <c r="Q27" s="200">
        <v>4.2999999999999997E-2</v>
      </c>
      <c r="R27" s="200">
        <v>4.2999999999999997E-2</v>
      </c>
      <c r="T27" s="200">
        <v>4.2999999999999997E-2</v>
      </c>
    </row>
    <row r="28" spans="2:20" ht="15" customHeight="1" x14ac:dyDescent="0.35">
      <c r="B28" s="213" t="s">
        <v>429</v>
      </c>
      <c r="C28" s="200">
        <v>0.17199999999999999</v>
      </c>
      <c r="D28" s="200">
        <v>0.27500000000000002</v>
      </c>
      <c r="E28" s="200">
        <v>0.182</v>
      </c>
      <c r="F28" s="200">
        <v>0.21</v>
      </c>
      <c r="G28" s="200">
        <v>0.21</v>
      </c>
      <c r="I28" s="200">
        <v>3.9E-2</v>
      </c>
      <c r="J28" s="200">
        <v>3.9E-2</v>
      </c>
      <c r="K28" s="200">
        <v>4.5999999999999999E-2</v>
      </c>
      <c r="L28" s="200">
        <v>4.2999999999999997E-2</v>
      </c>
      <c r="M28" s="200">
        <v>4.2999999999999997E-2</v>
      </c>
      <c r="N28" s="200">
        <v>4.2999999999999997E-2</v>
      </c>
      <c r="O28" s="200">
        <v>4.2999999999999997E-2</v>
      </c>
      <c r="P28" s="200">
        <v>4.2999999999999997E-2</v>
      </c>
      <c r="Q28" s="200">
        <v>4.2999999999999997E-2</v>
      </c>
      <c r="R28" s="200">
        <v>4.2999999999999997E-2</v>
      </c>
      <c r="T28" s="200">
        <v>4.2999999999999997E-2</v>
      </c>
    </row>
    <row r="29" spans="2:20" ht="15" customHeight="1" x14ac:dyDescent="0.35">
      <c r="B29" s="213" t="s">
        <v>430</v>
      </c>
      <c r="C29" s="200">
        <v>0.17199999999999999</v>
      </c>
      <c r="D29" s="200">
        <v>0.27500000000000002</v>
      </c>
      <c r="E29" s="200">
        <v>0.182</v>
      </c>
      <c r="F29" s="200">
        <v>0.21</v>
      </c>
      <c r="G29" s="200">
        <v>0.21</v>
      </c>
      <c r="I29" s="200">
        <v>3.9E-2</v>
      </c>
      <c r="J29" s="200">
        <v>3.9E-2</v>
      </c>
      <c r="K29" s="200">
        <v>4.5999999999999999E-2</v>
      </c>
      <c r="L29" s="200">
        <v>4.2999999999999997E-2</v>
      </c>
      <c r="M29" s="200">
        <v>4.2999999999999997E-2</v>
      </c>
      <c r="N29" s="200">
        <v>4.2999999999999997E-2</v>
      </c>
      <c r="O29" s="200">
        <v>4.2999999999999997E-2</v>
      </c>
      <c r="P29" s="200">
        <v>4.2999999999999997E-2</v>
      </c>
      <c r="Q29" s="200">
        <v>4.2999999999999997E-2</v>
      </c>
      <c r="R29" s="200">
        <v>4.2999999999999997E-2</v>
      </c>
      <c r="T29" s="200">
        <v>4.2999999999999997E-2</v>
      </c>
    </row>
    <row r="30" spans="2:20" ht="15" customHeight="1" x14ac:dyDescent="0.35">
      <c r="B30" s="213" t="s">
        <v>431</v>
      </c>
      <c r="C30" s="200">
        <v>0.17100000000000001</v>
      </c>
      <c r="D30" s="200">
        <v>0.27500000000000002</v>
      </c>
      <c r="E30" s="200">
        <v>0.182</v>
      </c>
      <c r="F30" s="200">
        <v>0.20899999999999999</v>
      </c>
      <c r="G30" s="200">
        <v>0.20899999999999999</v>
      </c>
      <c r="I30" s="200">
        <v>3.9E-2</v>
      </c>
      <c r="J30" s="200">
        <v>3.9E-2</v>
      </c>
      <c r="K30" s="200">
        <v>4.5999999999999999E-2</v>
      </c>
      <c r="L30" s="200">
        <v>4.2000000000000003E-2</v>
      </c>
      <c r="M30" s="200">
        <v>4.2000000000000003E-2</v>
      </c>
      <c r="N30" s="200">
        <v>4.2000000000000003E-2</v>
      </c>
      <c r="O30" s="200">
        <v>4.2000000000000003E-2</v>
      </c>
      <c r="P30" s="200">
        <v>4.2000000000000003E-2</v>
      </c>
      <c r="Q30" s="200">
        <v>4.2000000000000003E-2</v>
      </c>
      <c r="R30" s="200">
        <v>4.2000000000000003E-2</v>
      </c>
      <c r="T30" s="200">
        <v>4.2000000000000003E-2</v>
      </c>
    </row>
    <row r="31" spans="2:20" ht="15" customHeight="1" x14ac:dyDescent="0.35">
      <c r="B31" s="213" t="s">
        <v>432</v>
      </c>
      <c r="C31" s="200">
        <v>0.17100000000000001</v>
      </c>
      <c r="D31" s="200">
        <v>0.27500000000000002</v>
      </c>
      <c r="E31" s="200">
        <v>0.182</v>
      </c>
      <c r="F31" s="200">
        <v>0.20899999999999999</v>
      </c>
      <c r="G31" s="200">
        <v>0.20899999999999999</v>
      </c>
      <c r="I31" s="200">
        <v>3.9E-2</v>
      </c>
      <c r="J31" s="200">
        <v>3.9E-2</v>
      </c>
      <c r="K31" s="200">
        <v>4.4999999999999998E-2</v>
      </c>
      <c r="L31" s="200">
        <v>4.2000000000000003E-2</v>
      </c>
      <c r="M31" s="200">
        <v>4.2000000000000003E-2</v>
      </c>
      <c r="N31" s="200">
        <v>4.2000000000000003E-2</v>
      </c>
      <c r="O31" s="200">
        <v>4.2000000000000003E-2</v>
      </c>
      <c r="P31" s="200">
        <v>4.2000000000000003E-2</v>
      </c>
      <c r="Q31" s="200">
        <v>4.2000000000000003E-2</v>
      </c>
      <c r="R31" s="200">
        <v>4.2000000000000003E-2</v>
      </c>
      <c r="T31" s="200">
        <v>4.2000000000000003E-2</v>
      </c>
    </row>
    <row r="32" spans="2:20" ht="15" customHeight="1" x14ac:dyDescent="0.35">
      <c r="B32" s="213" t="s">
        <v>433</v>
      </c>
      <c r="C32" s="200">
        <v>0.17</v>
      </c>
      <c r="D32" s="200">
        <v>0.27500000000000002</v>
      </c>
      <c r="E32" s="200">
        <v>0.18099999999999999</v>
      </c>
      <c r="F32" s="200">
        <v>0.20899999999999999</v>
      </c>
      <c r="G32" s="200">
        <v>0.20899999999999999</v>
      </c>
      <c r="I32" s="200">
        <v>3.5999999999999997E-2</v>
      </c>
      <c r="J32" s="200">
        <v>3.5999999999999997E-2</v>
      </c>
      <c r="K32" s="200">
        <v>4.3999999999999997E-2</v>
      </c>
      <c r="L32" s="200">
        <v>0.04</v>
      </c>
      <c r="M32" s="200">
        <v>0.04</v>
      </c>
      <c r="N32" s="200">
        <v>0.04</v>
      </c>
      <c r="O32" s="200">
        <v>0.04</v>
      </c>
      <c r="P32" s="200">
        <v>0.04</v>
      </c>
      <c r="Q32" s="200">
        <v>0.04</v>
      </c>
      <c r="R32" s="200">
        <v>0.04</v>
      </c>
      <c r="T32" s="200">
        <v>0.04</v>
      </c>
    </row>
    <row r="33" spans="2:67" ht="15" customHeight="1" x14ac:dyDescent="0.35">
      <c r="B33" s="213" t="s">
        <v>434</v>
      </c>
      <c r="C33" s="200">
        <v>0.17</v>
      </c>
      <c r="D33" s="200">
        <v>0.27400000000000002</v>
      </c>
      <c r="E33" s="200">
        <v>0.18099999999999999</v>
      </c>
      <c r="F33" s="200">
        <v>0.20799999999999999</v>
      </c>
      <c r="G33" s="200">
        <v>0.20799999999999999</v>
      </c>
      <c r="I33" s="200">
        <v>3.4000000000000002E-2</v>
      </c>
      <c r="J33" s="200">
        <v>3.4000000000000002E-2</v>
      </c>
      <c r="K33" s="200">
        <v>4.2999999999999997E-2</v>
      </c>
      <c r="L33" s="200">
        <v>3.7999999999999999E-2</v>
      </c>
      <c r="M33" s="200">
        <v>3.7999999999999999E-2</v>
      </c>
      <c r="N33" s="200">
        <v>3.7999999999999999E-2</v>
      </c>
      <c r="O33" s="200">
        <v>3.7999999999999999E-2</v>
      </c>
      <c r="P33" s="200">
        <v>3.7999999999999999E-2</v>
      </c>
      <c r="Q33" s="200">
        <v>3.7999999999999999E-2</v>
      </c>
      <c r="R33" s="200">
        <v>3.7999999999999999E-2</v>
      </c>
      <c r="T33" s="200">
        <v>3.7999999999999999E-2</v>
      </c>
    </row>
    <row r="34" spans="2:67" ht="15" customHeight="1" x14ac:dyDescent="0.35">
      <c r="B34" s="213" t="s">
        <v>435</v>
      </c>
      <c r="C34" s="200">
        <v>0.17</v>
      </c>
      <c r="D34" s="200">
        <v>0.27400000000000002</v>
      </c>
      <c r="E34" s="200">
        <v>0.18099999999999999</v>
      </c>
      <c r="F34" s="200">
        <v>0.20799999999999999</v>
      </c>
      <c r="G34" s="200">
        <v>0.20799999999999999</v>
      </c>
      <c r="I34" s="200">
        <v>3.2000000000000001E-2</v>
      </c>
      <c r="J34" s="200">
        <v>3.2000000000000001E-2</v>
      </c>
      <c r="K34" s="200">
        <v>4.2000000000000003E-2</v>
      </c>
      <c r="L34" s="200">
        <v>3.6999999999999998E-2</v>
      </c>
      <c r="M34" s="200">
        <v>3.6999999999999998E-2</v>
      </c>
      <c r="N34" s="200">
        <v>3.6999999999999998E-2</v>
      </c>
      <c r="O34" s="200">
        <v>3.6999999999999998E-2</v>
      </c>
      <c r="P34" s="200">
        <v>3.6999999999999998E-2</v>
      </c>
      <c r="Q34" s="200">
        <v>3.6999999999999998E-2</v>
      </c>
      <c r="R34" s="200">
        <v>3.6999999999999998E-2</v>
      </c>
      <c r="T34" s="200">
        <v>3.6999999999999998E-2</v>
      </c>
    </row>
    <row r="35" spans="2:67" ht="15" customHeight="1" x14ac:dyDescent="0.35">
      <c r="B35" s="213" t="s">
        <v>436</v>
      </c>
      <c r="C35" s="200">
        <v>0.17</v>
      </c>
      <c r="D35" s="200">
        <v>0.27400000000000002</v>
      </c>
      <c r="E35" s="200">
        <v>0.18099999999999999</v>
      </c>
      <c r="F35" s="200">
        <v>0.20799999999999999</v>
      </c>
      <c r="G35" s="200">
        <v>0.20799999999999999</v>
      </c>
      <c r="I35" s="200">
        <v>3.1E-2</v>
      </c>
      <c r="J35" s="200">
        <v>3.1E-2</v>
      </c>
      <c r="K35" s="200">
        <v>4.2000000000000003E-2</v>
      </c>
      <c r="L35" s="200">
        <v>3.5999999999999997E-2</v>
      </c>
      <c r="M35" s="200">
        <v>3.5999999999999997E-2</v>
      </c>
      <c r="N35" s="200">
        <v>3.5999999999999997E-2</v>
      </c>
      <c r="O35" s="200">
        <v>3.5999999999999997E-2</v>
      </c>
      <c r="P35" s="200">
        <v>3.5999999999999997E-2</v>
      </c>
      <c r="Q35" s="200">
        <v>3.5999999999999997E-2</v>
      </c>
      <c r="R35" s="200">
        <v>3.5999999999999997E-2</v>
      </c>
      <c r="T35" s="200">
        <v>3.5999999999999997E-2</v>
      </c>
    </row>
    <row r="36" spans="2:67" ht="15" customHeight="1" x14ac:dyDescent="0.35">
      <c r="B36" s="213" t="s">
        <v>437</v>
      </c>
      <c r="C36" s="200">
        <v>0.17</v>
      </c>
      <c r="D36" s="200">
        <v>0.27400000000000002</v>
      </c>
      <c r="E36" s="200">
        <v>0.18099999999999999</v>
      </c>
      <c r="F36" s="200">
        <v>0.20799999999999999</v>
      </c>
      <c r="G36" s="200">
        <v>0.20799999999999999</v>
      </c>
      <c r="I36" s="200">
        <v>2.9000000000000001E-2</v>
      </c>
      <c r="J36" s="200">
        <v>2.9000000000000001E-2</v>
      </c>
      <c r="K36" s="200">
        <v>4.2000000000000003E-2</v>
      </c>
      <c r="L36" s="200">
        <v>3.5999999999999997E-2</v>
      </c>
      <c r="M36" s="200">
        <v>3.5999999999999997E-2</v>
      </c>
      <c r="N36" s="200">
        <v>3.5999999999999997E-2</v>
      </c>
      <c r="O36" s="200">
        <v>3.5999999999999997E-2</v>
      </c>
      <c r="P36" s="200">
        <v>3.5999999999999997E-2</v>
      </c>
      <c r="Q36" s="200">
        <v>3.5999999999999997E-2</v>
      </c>
      <c r="R36" s="200">
        <v>3.5999999999999997E-2</v>
      </c>
      <c r="T36" s="200">
        <v>3.5999999999999997E-2</v>
      </c>
    </row>
    <row r="37" spans="2:67" ht="15" customHeight="1" x14ac:dyDescent="0.35">
      <c r="B37" s="213" t="s">
        <v>438</v>
      </c>
      <c r="C37" s="200">
        <v>0.17</v>
      </c>
      <c r="D37" s="200">
        <v>0.27400000000000002</v>
      </c>
      <c r="E37" s="200">
        <v>0.18099999999999999</v>
      </c>
      <c r="F37" s="200">
        <v>0.20799999999999999</v>
      </c>
      <c r="G37" s="200">
        <v>0.20799999999999999</v>
      </c>
      <c r="I37" s="200">
        <v>2.9000000000000001E-2</v>
      </c>
      <c r="J37" s="200">
        <v>2.9000000000000001E-2</v>
      </c>
      <c r="K37" s="200">
        <v>4.2000000000000003E-2</v>
      </c>
      <c r="L37" s="200">
        <v>3.5000000000000003E-2</v>
      </c>
      <c r="M37" s="200">
        <v>3.5000000000000003E-2</v>
      </c>
      <c r="N37" s="200">
        <v>3.5000000000000003E-2</v>
      </c>
      <c r="O37" s="200">
        <v>3.5000000000000003E-2</v>
      </c>
      <c r="P37" s="200">
        <v>3.5000000000000003E-2</v>
      </c>
      <c r="Q37" s="200">
        <v>3.5000000000000003E-2</v>
      </c>
      <c r="R37" s="200">
        <v>3.5000000000000003E-2</v>
      </c>
      <c r="T37" s="200">
        <v>3.5000000000000003E-2</v>
      </c>
    </row>
    <row r="38" spans="2:67" ht="15" customHeight="1" x14ac:dyDescent="0.35">
      <c r="B38" s="213" t="s">
        <v>439</v>
      </c>
      <c r="C38" s="200">
        <v>0.17</v>
      </c>
      <c r="D38" s="200">
        <v>0.27400000000000002</v>
      </c>
      <c r="E38" s="200">
        <v>0.18099999999999999</v>
      </c>
      <c r="F38" s="200">
        <v>0.20799999999999999</v>
      </c>
      <c r="G38" s="200">
        <v>0.20799999999999999</v>
      </c>
      <c r="I38" s="200">
        <v>2.8000000000000001E-2</v>
      </c>
      <c r="J38" s="200">
        <v>2.8000000000000001E-2</v>
      </c>
      <c r="K38" s="200">
        <v>4.2000000000000003E-2</v>
      </c>
      <c r="L38" s="200">
        <v>3.5000000000000003E-2</v>
      </c>
      <c r="M38" s="200">
        <v>3.5000000000000003E-2</v>
      </c>
      <c r="N38" s="200">
        <v>3.5000000000000003E-2</v>
      </c>
      <c r="O38" s="200">
        <v>3.5000000000000003E-2</v>
      </c>
      <c r="P38" s="200">
        <v>3.5000000000000003E-2</v>
      </c>
      <c r="Q38" s="200">
        <v>3.5000000000000003E-2</v>
      </c>
      <c r="R38" s="200">
        <v>3.5000000000000003E-2</v>
      </c>
      <c r="T38" s="200">
        <v>3.5000000000000003E-2</v>
      </c>
    </row>
    <row r="39" spans="2:67" ht="15" customHeight="1" x14ac:dyDescent="0.35">
      <c r="B39" s="213" t="s">
        <v>440</v>
      </c>
      <c r="C39" s="200">
        <v>0.17</v>
      </c>
      <c r="D39" s="200">
        <v>0.27400000000000002</v>
      </c>
      <c r="E39" s="200">
        <v>0.18099999999999999</v>
      </c>
      <c r="F39" s="200">
        <v>0.20799999999999999</v>
      </c>
      <c r="G39" s="200">
        <v>0.20799999999999999</v>
      </c>
      <c r="I39" s="200">
        <v>2.8000000000000001E-2</v>
      </c>
      <c r="J39" s="200">
        <v>2.8000000000000001E-2</v>
      </c>
      <c r="K39" s="200">
        <v>4.2000000000000003E-2</v>
      </c>
      <c r="L39" s="200">
        <v>3.5000000000000003E-2</v>
      </c>
      <c r="M39" s="200">
        <v>3.5000000000000003E-2</v>
      </c>
      <c r="N39" s="200">
        <v>3.5000000000000003E-2</v>
      </c>
      <c r="O39" s="200">
        <v>3.5000000000000003E-2</v>
      </c>
      <c r="P39" s="200">
        <v>3.5000000000000003E-2</v>
      </c>
      <c r="Q39" s="200">
        <v>3.5000000000000003E-2</v>
      </c>
      <c r="R39" s="200">
        <v>3.5000000000000003E-2</v>
      </c>
      <c r="T39" s="200">
        <v>3.5000000000000003E-2</v>
      </c>
    </row>
    <row r="40" spans="2:67" ht="15" customHeight="1" x14ac:dyDescent="0.35">
      <c r="B40" s="213" t="s">
        <v>441</v>
      </c>
      <c r="C40" s="200">
        <v>0.16900000000000001</v>
      </c>
      <c r="D40" s="200">
        <v>0.27400000000000002</v>
      </c>
      <c r="E40" s="200">
        <v>0.18099999999999999</v>
      </c>
      <c r="F40" s="200">
        <v>0.20799999999999999</v>
      </c>
      <c r="G40" s="200">
        <v>0.20799999999999999</v>
      </c>
      <c r="I40" s="200">
        <v>2.5999999999999999E-2</v>
      </c>
      <c r="J40" s="200">
        <v>2.5999999999999999E-2</v>
      </c>
      <c r="K40" s="200">
        <v>4.2000000000000003E-2</v>
      </c>
      <c r="L40" s="200">
        <v>3.4000000000000002E-2</v>
      </c>
      <c r="M40" s="200">
        <v>3.4000000000000002E-2</v>
      </c>
      <c r="N40" s="200">
        <v>3.4000000000000002E-2</v>
      </c>
      <c r="O40" s="200">
        <v>3.4000000000000002E-2</v>
      </c>
      <c r="P40" s="200">
        <v>3.4000000000000002E-2</v>
      </c>
      <c r="Q40" s="200">
        <v>3.4000000000000002E-2</v>
      </c>
      <c r="R40" s="200">
        <v>3.4000000000000002E-2</v>
      </c>
      <c r="T40" s="200">
        <v>3.4000000000000002E-2</v>
      </c>
    </row>
    <row r="41" spans="2:67" ht="15" customHeight="1" x14ac:dyDescent="0.35">
      <c r="B41" s="213" t="s">
        <v>442</v>
      </c>
      <c r="C41" s="200">
        <v>0.16900000000000001</v>
      </c>
      <c r="D41" s="200">
        <v>0.27400000000000002</v>
      </c>
      <c r="E41" s="200">
        <v>0.18099999999999999</v>
      </c>
      <c r="F41" s="200">
        <v>0.20799999999999999</v>
      </c>
      <c r="G41" s="200">
        <v>0.20799999999999999</v>
      </c>
      <c r="I41" s="200">
        <v>2.5999999999999999E-2</v>
      </c>
      <c r="J41" s="200">
        <v>2.5999999999999999E-2</v>
      </c>
      <c r="K41" s="200">
        <v>4.2000000000000003E-2</v>
      </c>
      <c r="L41" s="200">
        <v>3.4000000000000002E-2</v>
      </c>
      <c r="M41" s="200">
        <v>3.4000000000000002E-2</v>
      </c>
      <c r="N41" s="200">
        <v>3.4000000000000002E-2</v>
      </c>
      <c r="O41" s="200">
        <v>3.4000000000000002E-2</v>
      </c>
      <c r="P41" s="200">
        <v>3.4000000000000002E-2</v>
      </c>
      <c r="Q41" s="200">
        <v>3.4000000000000002E-2</v>
      </c>
      <c r="R41" s="200">
        <v>3.4000000000000002E-2</v>
      </c>
      <c r="T41" s="200">
        <v>3.4000000000000002E-2</v>
      </c>
    </row>
    <row r="42" spans="2:67" s="8" customFormat="1" ht="15" customHeight="1" x14ac:dyDescent="0.35">
      <c r="B42" s="9"/>
      <c r="C42" s="47"/>
      <c r="H42" s="47"/>
    </row>
    <row r="43" spans="2:67" s="8" customFormat="1" ht="21" customHeight="1" x14ac:dyDescent="0.5">
      <c r="B43" s="10" t="s">
        <v>261</v>
      </c>
      <c r="C43" s="47"/>
      <c r="H43" s="47"/>
    </row>
    <row r="44" spans="2:67" s="8" customFormat="1" ht="15" customHeight="1" x14ac:dyDescent="0.35">
      <c r="B44" s="57" t="str">
        <f>Energy!B44</f>
        <v>Total Vega</v>
      </c>
      <c r="C44" s="192">
        <v>5.3</v>
      </c>
      <c r="D44" s="192">
        <v>7</v>
      </c>
      <c r="E44" s="192">
        <v>5</v>
      </c>
      <c r="F44" s="192">
        <v>5.8</v>
      </c>
      <c r="G44" s="192">
        <v>5.8</v>
      </c>
      <c r="H44" s="47"/>
      <c r="I44" s="192">
        <v>3</v>
      </c>
      <c r="J44" s="192">
        <v>3</v>
      </c>
      <c r="K44" s="192">
        <v>3.7</v>
      </c>
      <c r="L44" s="192">
        <v>3.3</v>
      </c>
      <c r="M44" s="192">
        <v>3.3</v>
      </c>
      <c r="N44" s="192">
        <v>3.3</v>
      </c>
      <c r="O44" s="192">
        <v>3.3</v>
      </c>
      <c r="P44" s="192">
        <v>3.3</v>
      </c>
      <c r="Q44" s="192">
        <v>3.3</v>
      </c>
      <c r="R44" s="192">
        <v>3.3</v>
      </c>
      <c r="T44" s="192">
        <v>3.3</v>
      </c>
    </row>
    <row r="46" spans="2:67" ht="21" x14ac:dyDescent="0.5">
      <c r="B46" s="10" t="s">
        <v>444</v>
      </c>
    </row>
    <row r="47" spans="2:67" s="153" customFormat="1" ht="15" customHeight="1" x14ac:dyDescent="0.35">
      <c r="B47" s="154" t="str">
        <f>Energy!B47</f>
        <v>Total Vega</v>
      </c>
      <c r="C47" s="200">
        <v>0.375</v>
      </c>
      <c r="D47" s="200">
        <v>0.28499999999999998</v>
      </c>
      <c r="E47" s="200">
        <v>0.104</v>
      </c>
      <c r="F47" s="200">
        <v>0.17899999999999999</v>
      </c>
      <c r="G47" s="200">
        <v>0.41099999999999998</v>
      </c>
      <c r="H47" s="155"/>
      <c r="I47" s="200">
        <v>0.10199999999999999</v>
      </c>
      <c r="J47" s="200">
        <v>0.10199999999999999</v>
      </c>
      <c r="K47" s="200">
        <v>0.127</v>
      </c>
      <c r="L47" s="200">
        <v>0.114</v>
      </c>
      <c r="M47" s="200">
        <v>0.13800000000000001</v>
      </c>
      <c r="N47" s="200">
        <v>0.108</v>
      </c>
      <c r="O47" s="200">
        <v>0.115</v>
      </c>
      <c r="P47" s="200">
        <v>5.8999999999999997E-2</v>
      </c>
      <c r="Q47" s="200">
        <v>0.14699999999999999</v>
      </c>
      <c r="R47" s="200">
        <v>0.114</v>
      </c>
      <c r="T47" s="200">
        <v>0.114</v>
      </c>
    </row>
    <row r="48" spans="2:67" ht="15" customHeight="1" x14ac:dyDescent="0.35">
      <c r="B48"/>
      <c r="D48" s="2"/>
      <c r="E48" s="2"/>
      <c r="F48" s="2"/>
      <c r="G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N48" s="2"/>
      <c r="BO48" s="2"/>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xr:uid="{00000000-0002-0000-0A00-000000000000}">
      <formula1>OR(ISNUMBER(C7),ISBLANK(C7))</formula1>
    </dataValidation>
  </dataValidations>
  <pageMargins left="0.7" right="0.7" top="0.75" bottom="0.75" header="0.3" footer="0.3"/>
  <pageSetup scale="54"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R47"/>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5.81640625" customWidth="1" collapsed="1"/>
    <col min="3" max="3" width="10.81640625" style="2" customWidth="1" collapsed="1"/>
    <col min="4" max="17" width="10.81640625" customWidth="1" collapsed="1"/>
    <col min="18" max="18" width="17.81640625" customWidth="1" collapsed="1"/>
    <col min="19" max="19" width="1.81640625" customWidth="1" collapsed="1"/>
    <col min="20" max="16384" width="9.1796875" collapsed="1"/>
  </cols>
  <sheetData>
    <row r="1" spans="1:18" ht="15.75" customHeight="1" x14ac:dyDescent="0.35">
      <c r="A1" s="3" t="str">
        <f>TemplateName</f>
        <v>CCAR 2022: Severely Adverse Scenario</v>
      </c>
      <c r="H1" s="3"/>
      <c r="I1" s="3"/>
      <c r="J1" s="5"/>
    </row>
    <row r="2" spans="1:18" ht="15.75" customHeight="1" x14ac:dyDescent="0.35">
      <c r="A2" s="5" t="s">
        <v>464</v>
      </c>
      <c r="H2" s="3"/>
      <c r="I2" s="3"/>
    </row>
    <row r="4" spans="1:18" ht="15" customHeight="1" x14ac:dyDescent="0.35">
      <c r="B4" s="6"/>
    </row>
    <row r="6" spans="1:18" s="12" customFormat="1" ht="49.5" customHeight="1" x14ac:dyDescent="0.5">
      <c r="B6" s="147" t="s">
        <v>361</v>
      </c>
      <c r="C6" s="103" t="s">
        <v>465</v>
      </c>
      <c r="D6" s="103" t="s">
        <v>466</v>
      </c>
      <c r="E6" s="103" t="s">
        <v>467</v>
      </c>
      <c r="F6" s="103" t="s">
        <v>468</v>
      </c>
      <c r="G6" s="103" t="s">
        <v>469</v>
      </c>
      <c r="H6" s="103" t="s">
        <v>470</v>
      </c>
      <c r="I6" s="103" t="s">
        <v>471</v>
      </c>
      <c r="J6" s="103" t="s">
        <v>472</v>
      </c>
      <c r="K6" s="103" t="s">
        <v>473</v>
      </c>
      <c r="L6" s="103" t="s">
        <v>474</v>
      </c>
      <c r="M6" s="103" t="s">
        <v>475</v>
      </c>
      <c r="N6" s="103" t="s">
        <v>476</v>
      </c>
      <c r="O6" s="103" t="s">
        <v>477</v>
      </c>
      <c r="P6" s="103" t="s">
        <v>478</v>
      </c>
      <c r="Q6" s="103" t="s">
        <v>479</v>
      </c>
      <c r="R6" s="103" t="s">
        <v>480</v>
      </c>
    </row>
    <row r="7" spans="1:18" ht="15" customHeight="1" x14ac:dyDescent="0.35">
      <c r="B7" s="55" t="str">
        <f>Energy!B7</f>
        <v>Spot</v>
      </c>
      <c r="C7" s="162">
        <v>2.5000000000000001E-2</v>
      </c>
      <c r="D7" s="162">
        <v>2.5000000000000001E-2</v>
      </c>
      <c r="E7" s="162">
        <v>2.5000000000000001E-2</v>
      </c>
      <c r="F7" s="162">
        <v>2.5000000000000001E-2</v>
      </c>
      <c r="G7" s="162">
        <v>2.5000000000000001E-2</v>
      </c>
      <c r="H7" s="162">
        <v>2.5000000000000001E-2</v>
      </c>
      <c r="I7" s="162">
        <v>2.5000000000000001E-2</v>
      </c>
      <c r="J7" s="162">
        <v>2.5000000000000001E-2</v>
      </c>
      <c r="K7" s="162">
        <v>2.5000000000000001E-2</v>
      </c>
      <c r="L7" s="162">
        <v>2.5000000000000001E-2</v>
      </c>
      <c r="M7" s="162">
        <v>2.5000000000000001E-2</v>
      </c>
      <c r="N7" s="162">
        <v>2.5000000000000001E-2</v>
      </c>
      <c r="O7" s="162">
        <v>2.5000000000000001E-2</v>
      </c>
      <c r="P7" s="162">
        <v>2.5000000000000001E-2</v>
      </c>
      <c r="Q7" s="162">
        <v>2.5000000000000001E-2</v>
      </c>
      <c r="R7" s="162">
        <v>2.5000000000000001E-2</v>
      </c>
    </row>
    <row r="8" spans="1:18" ht="15" customHeight="1" x14ac:dyDescent="0.35">
      <c r="B8" s="213" t="s">
        <v>409</v>
      </c>
      <c r="C8" s="162">
        <v>2.1999999999999999E-2</v>
      </c>
      <c r="D8" s="162">
        <v>2.1999999999999999E-2</v>
      </c>
      <c r="E8" s="162">
        <v>2.1999999999999999E-2</v>
      </c>
      <c r="F8" s="162">
        <v>2.1999999999999999E-2</v>
      </c>
      <c r="G8" s="162">
        <v>2.1999999999999999E-2</v>
      </c>
      <c r="H8" s="162">
        <v>2.1999999999999999E-2</v>
      </c>
      <c r="I8" s="162">
        <v>2.1999999999999999E-2</v>
      </c>
      <c r="J8" s="162">
        <v>2.1999999999999999E-2</v>
      </c>
      <c r="K8" s="162">
        <v>2.1999999999999999E-2</v>
      </c>
      <c r="L8" s="162">
        <v>2.1999999999999999E-2</v>
      </c>
      <c r="M8" s="162">
        <v>2.1999999999999999E-2</v>
      </c>
      <c r="N8" s="162">
        <v>2.1999999999999999E-2</v>
      </c>
      <c r="O8" s="162">
        <v>2.1999999999999999E-2</v>
      </c>
      <c r="P8" s="162">
        <v>2.1999999999999999E-2</v>
      </c>
      <c r="Q8" s="162">
        <v>2.1999999999999999E-2</v>
      </c>
      <c r="R8" s="162">
        <v>2.1999999999999999E-2</v>
      </c>
    </row>
    <row r="9" spans="1:18" ht="15" customHeight="1" x14ac:dyDescent="0.35">
      <c r="B9" s="213" t="s">
        <v>410</v>
      </c>
      <c r="C9" s="162">
        <v>0.02</v>
      </c>
      <c r="D9" s="162">
        <v>0.02</v>
      </c>
      <c r="E9" s="162">
        <v>0.02</v>
      </c>
      <c r="F9" s="162">
        <v>0.02</v>
      </c>
      <c r="G9" s="162">
        <v>0.02</v>
      </c>
      <c r="H9" s="162">
        <v>0.02</v>
      </c>
      <c r="I9" s="162">
        <v>0.02</v>
      </c>
      <c r="J9" s="162">
        <v>0.02</v>
      </c>
      <c r="K9" s="162">
        <v>0.02</v>
      </c>
      <c r="L9" s="162">
        <v>0.02</v>
      </c>
      <c r="M9" s="162">
        <v>0.02</v>
      </c>
      <c r="N9" s="162">
        <v>0.02</v>
      </c>
      <c r="O9" s="162">
        <v>0.02</v>
      </c>
      <c r="P9" s="162">
        <v>0.02</v>
      </c>
      <c r="Q9" s="162">
        <v>0.02</v>
      </c>
      <c r="R9" s="162">
        <v>0.02</v>
      </c>
    </row>
    <row r="10" spans="1:18" ht="15" customHeight="1" x14ac:dyDescent="0.35">
      <c r="B10" s="213" t="s">
        <v>411</v>
      </c>
      <c r="C10" s="162">
        <v>1.7999999999999999E-2</v>
      </c>
      <c r="D10" s="162">
        <v>1.7999999999999999E-2</v>
      </c>
      <c r="E10" s="162">
        <v>1.7999999999999999E-2</v>
      </c>
      <c r="F10" s="162">
        <v>1.7999999999999999E-2</v>
      </c>
      <c r="G10" s="162">
        <v>1.7999999999999999E-2</v>
      </c>
      <c r="H10" s="162">
        <v>1.7999999999999999E-2</v>
      </c>
      <c r="I10" s="162">
        <v>1.7999999999999999E-2</v>
      </c>
      <c r="J10" s="162">
        <v>1.7999999999999999E-2</v>
      </c>
      <c r="K10" s="162">
        <v>1.7999999999999999E-2</v>
      </c>
      <c r="L10" s="162">
        <v>1.7999999999999999E-2</v>
      </c>
      <c r="M10" s="162">
        <v>1.7999999999999999E-2</v>
      </c>
      <c r="N10" s="162">
        <v>1.7999999999999999E-2</v>
      </c>
      <c r="O10" s="162">
        <v>1.7999999999999999E-2</v>
      </c>
      <c r="P10" s="162">
        <v>1.7999999999999999E-2</v>
      </c>
      <c r="Q10" s="162">
        <v>1.7999999999999999E-2</v>
      </c>
      <c r="R10" s="162">
        <v>1.7999999999999999E-2</v>
      </c>
    </row>
    <row r="11" spans="1:18" ht="15" customHeight="1" x14ac:dyDescent="0.35">
      <c r="B11" s="213" t="s">
        <v>412</v>
      </c>
      <c r="C11" s="162">
        <v>1.6E-2</v>
      </c>
      <c r="D11" s="162">
        <v>1.6E-2</v>
      </c>
      <c r="E11" s="162">
        <v>1.6E-2</v>
      </c>
      <c r="F11" s="162">
        <v>1.6E-2</v>
      </c>
      <c r="G11" s="162">
        <v>1.6E-2</v>
      </c>
      <c r="H11" s="162">
        <v>1.6E-2</v>
      </c>
      <c r="I11" s="162">
        <v>1.6E-2</v>
      </c>
      <c r="J11" s="162">
        <v>1.6E-2</v>
      </c>
      <c r="K11" s="162">
        <v>1.6E-2</v>
      </c>
      <c r="L11" s="162">
        <v>1.6E-2</v>
      </c>
      <c r="M11" s="162">
        <v>1.6E-2</v>
      </c>
      <c r="N11" s="162">
        <v>1.6E-2</v>
      </c>
      <c r="O11" s="162">
        <v>1.6E-2</v>
      </c>
      <c r="P11" s="162">
        <v>1.6E-2</v>
      </c>
      <c r="Q11" s="162">
        <v>1.6E-2</v>
      </c>
      <c r="R11" s="162">
        <v>1.6E-2</v>
      </c>
    </row>
    <row r="12" spans="1:18" ht="15" customHeight="1" x14ac:dyDescent="0.35">
      <c r="B12" s="213" t="s">
        <v>413</v>
      </c>
      <c r="C12" s="162">
        <v>1.4999999999999999E-2</v>
      </c>
      <c r="D12" s="162">
        <v>1.4999999999999999E-2</v>
      </c>
      <c r="E12" s="162">
        <v>1.4999999999999999E-2</v>
      </c>
      <c r="F12" s="162">
        <v>1.4999999999999999E-2</v>
      </c>
      <c r="G12" s="162">
        <v>1.4999999999999999E-2</v>
      </c>
      <c r="H12" s="162">
        <v>1.4999999999999999E-2</v>
      </c>
      <c r="I12" s="162">
        <v>1.4999999999999999E-2</v>
      </c>
      <c r="J12" s="162">
        <v>1.4999999999999999E-2</v>
      </c>
      <c r="K12" s="162">
        <v>1.4999999999999999E-2</v>
      </c>
      <c r="L12" s="162">
        <v>1.4999999999999999E-2</v>
      </c>
      <c r="M12" s="162">
        <v>1.4999999999999999E-2</v>
      </c>
      <c r="N12" s="162">
        <v>1.4999999999999999E-2</v>
      </c>
      <c r="O12" s="162">
        <v>1.4999999999999999E-2</v>
      </c>
      <c r="P12" s="162">
        <v>1.4999999999999999E-2</v>
      </c>
      <c r="Q12" s="162">
        <v>1.4999999999999999E-2</v>
      </c>
      <c r="R12" s="162">
        <v>1.4999999999999999E-2</v>
      </c>
    </row>
    <row r="13" spans="1:18" ht="15" customHeight="1" x14ac:dyDescent="0.35">
      <c r="B13" s="213" t="s">
        <v>414</v>
      </c>
      <c r="C13" s="162">
        <v>1.2999999999999999E-2</v>
      </c>
      <c r="D13" s="162">
        <v>1.2999999999999999E-2</v>
      </c>
      <c r="E13" s="162">
        <v>1.2999999999999999E-2</v>
      </c>
      <c r="F13" s="162">
        <v>1.2999999999999999E-2</v>
      </c>
      <c r="G13" s="162">
        <v>1.2999999999999999E-2</v>
      </c>
      <c r="H13" s="162">
        <v>1.2999999999999999E-2</v>
      </c>
      <c r="I13" s="162">
        <v>1.2999999999999999E-2</v>
      </c>
      <c r="J13" s="162">
        <v>1.2999999999999999E-2</v>
      </c>
      <c r="K13" s="162">
        <v>1.2999999999999999E-2</v>
      </c>
      <c r="L13" s="162">
        <v>1.2999999999999999E-2</v>
      </c>
      <c r="M13" s="162">
        <v>1.2999999999999999E-2</v>
      </c>
      <c r="N13" s="162">
        <v>1.2999999999999999E-2</v>
      </c>
      <c r="O13" s="162">
        <v>1.2999999999999999E-2</v>
      </c>
      <c r="P13" s="162">
        <v>1.2999999999999999E-2</v>
      </c>
      <c r="Q13" s="162">
        <v>1.2999999999999999E-2</v>
      </c>
      <c r="R13" s="162">
        <v>1.2999999999999999E-2</v>
      </c>
    </row>
    <row r="14" spans="1:18" ht="15" customHeight="1" x14ac:dyDescent="0.35">
      <c r="B14" s="213" t="s">
        <v>415</v>
      </c>
      <c r="C14" s="162">
        <v>1.2E-2</v>
      </c>
      <c r="D14" s="162">
        <v>1.2E-2</v>
      </c>
      <c r="E14" s="162">
        <v>1.2E-2</v>
      </c>
      <c r="F14" s="162">
        <v>1.2E-2</v>
      </c>
      <c r="G14" s="162">
        <v>1.2E-2</v>
      </c>
      <c r="H14" s="162">
        <v>1.2E-2</v>
      </c>
      <c r="I14" s="162">
        <v>1.2E-2</v>
      </c>
      <c r="J14" s="162">
        <v>1.2E-2</v>
      </c>
      <c r="K14" s="162">
        <v>1.2E-2</v>
      </c>
      <c r="L14" s="162">
        <v>1.2E-2</v>
      </c>
      <c r="M14" s="162">
        <v>1.2E-2</v>
      </c>
      <c r="N14" s="162">
        <v>1.2E-2</v>
      </c>
      <c r="O14" s="162">
        <v>1.2E-2</v>
      </c>
      <c r="P14" s="162">
        <v>1.2E-2</v>
      </c>
      <c r="Q14" s="162">
        <v>1.2E-2</v>
      </c>
      <c r="R14" s="162">
        <v>1.2E-2</v>
      </c>
    </row>
    <row r="15" spans="1:18" ht="15" customHeight="1" x14ac:dyDescent="0.35">
      <c r="B15" s="213" t="s">
        <v>416</v>
      </c>
      <c r="C15" s="162">
        <v>1.0999999999999999E-2</v>
      </c>
      <c r="D15" s="162">
        <v>1.0999999999999999E-2</v>
      </c>
      <c r="E15" s="162">
        <v>1.0999999999999999E-2</v>
      </c>
      <c r="F15" s="162">
        <v>1.0999999999999999E-2</v>
      </c>
      <c r="G15" s="162">
        <v>1.0999999999999999E-2</v>
      </c>
      <c r="H15" s="162">
        <v>1.0999999999999999E-2</v>
      </c>
      <c r="I15" s="162">
        <v>1.0999999999999999E-2</v>
      </c>
      <c r="J15" s="162">
        <v>1.0999999999999999E-2</v>
      </c>
      <c r="K15" s="162">
        <v>1.0999999999999999E-2</v>
      </c>
      <c r="L15" s="162">
        <v>1.0999999999999999E-2</v>
      </c>
      <c r="M15" s="162">
        <v>1.0999999999999999E-2</v>
      </c>
      <c r="N15" s="162">
        <v>1.0999999999999999E-2</v>
      </c>
      <c r="O15" s="162">
        <v>1.0999999999999999E-2</v>
      </c>
      <c r="P15" s="162">
        <v>1.0999999999999999E-2</v>
      </c>
      <c r="Q15" s="162">
        <v>1.0999999999999999E-2</v>
      </c>
      <c r="R15" s="162">
        <v>1.0999999999999999E-2</v>
      </c>
    </row>
    <row r="16" spans="1:18" ht="15" customHeight="1" x14ac:dyDescent="0.35">
      <c r="B16" s="213" t="s">
        <v>417</v>
      </c>
      <c r="C16" s="162">
        <v>1.0999999999999999E-2</v>
      </c>
      <c r="D16" s="162">
        <v>1.0999999999999999E-2</v>
      </c>
      <c r="E16" s="162">
        <v>1.0999999999999999E-2</v>
      </c>
      <c r="F16" s="162">
        <v>1.0999999999999999E-2</v>
      </c>
      <c r="G16" s="162">
        <v>1.0999999999999999E-2</v>
      </c>
      <c r="H16" s="162">
        <v>1.0999999999999999E-2</v>
      </c>
      <c r="I16" s="162">
        <v>1.0999999999999999E-2</v>
      </c>
      <c r="J16" s="162">
        <v>1.0999999999999999E-2</v>
      </c>
      <c r="K16" s="162">
        <v>1.0999999999999999E-2</v>
      </c>
      <c r="L16" s="162">
        <v>1.0999999999999999E-2</v>
      </c>
      <c r="M16" s="162">
        <v>1.0999999999999999E-2</v>
      </c>
      <c r="N16" s="162">
        <v>1.0999999999999999E-2</v>
      </c>
      <c r="O16" s="162">
        <v>1.0999999999999999E-2</v>
      </c>
      <c r="P16" s="162">
        <v>1.0999999999999999E-2</v>
      </c>
      <c r="Q16" s="162">
        <v>1.0999999999999999E-2</v>
      </c>
      <c r="R16" s="162">
        <v>1.0999999999999999E-2</v>
      </c>
    </row>
    <row r="17" spans="2:18" ht="15" customHeight="1" x14ac:dyDescent="0.35">
      <c r="B17" s="213" t="s">
        <v>418</v>
      </c>
      <c r="C17" s="162">
        <v>0.01</v>
      </c>
      <c r="D17" s="162">
        <v>0.01</v>
      </c>
      <c r="E17" s="162">
        <v>0.01</v>
      </c>
      <c r="F17" s="162">
        <v>0.01</v>
      </c>
      <c r="G17" s="162">
        <v>0.01</v>
      </c>
      <c r="H17" s="162">
        <v>0.01</v>
      </c>
      <c r="I17" s="162">
        <v>0.01</v>
      </c>
      <c r="J17" s="162">
        <v>0.01</v>
      </c>
      <c r="K17" s="162">
        <v>0.01</v>
      </c>
      <c r="L17" s="162">
        <v>0.01</v>
      </c>
      <c r="M17" s="162">
        <v>0.01</v>
      </c>
      <c r="N17" s="162">
        <v>0.01</v>
      </c>
      <c r="O17" s="162">
        <v>0.01</v>
      </c>
      <c r="P17" s="162">
        <v>0.01</v>
      </c>
      <c r="Q17" s="162">
        <v>0.01</v>
      </c>
      <c r="R17" s="162">
        <v>0.01</v>
      </c>
    </row>
    <row r="18" spans="2:18" ht="15" customHeight="1" x14ac:dyDescent="0.35">
      <c r="B18" s="213" t="s">
        <v>419</v>
      </c>
      <c r="C18" s="162">
        <v>8.9999999999999993E-3</v>
      </c>
      <c r="D18" s="162">
        <v>8.9999999999999993E-3</v>
      </c>
      <c r="E18" s="162">
        <v>8.9999999999999993E-3</v>
      </c>
      <c r="F18" s="162">
        <v>8.9999999999999993E-3</v>
      </c>
      <c r="G18" s="162">
        <v>8.9999999999999993E-3</v>
      </c>
      <c r="H18" s="162">
        <v>8.9999999999999993E-3</v>
      </c>
      <c r="I18" s="162">
        <v>8.9999999999999993E-3</v>
      </c>
      <c r="J18" s="162">
        <v>8.9999999999999993E-3</v>
      </c>
      <c r="K18" s="162">
        <v>8.9999999999999993E-3</v>
      </c>
      <c r="L18" s="162">
        <v>8.9999999999999993E-3</v>
      </c>
      <c r="M18" s="162">
        <v>8.9999999999999993E-3</v>
      </c>
      <c r="N18" s="162">
        <v>8.9999999999999993E-3</v>
      </c>
      <c r="O18" s="162">
        <v>8.9999999999999993E-3</v>
      </c>
      <c r="P18" s="162">
        <v>8.9999999999999993E-3</v>
      </c>
      <c r="Q18" s="162">
        <v>8.9999999999999993E-3</v>
      </c>
      <c r="R18" s="162">
        <v>8.9999999999999993E-3</v>
      </c>
    </row>
    <row r="19" spans="2:18" ht="15" customHeight="1" x14ac:dyDescent="0.35">
      <c r="B19" s="213" t="s">
        <v>420</v>
      </c>
      <c r="C19" s="162">
        <v>8.9999999999999993E-3</v>
      </c>
      <c r="D19" s="162">
        <v>8.9999999999999993E-3</v>
      </c>
      <c r="E19" s="162">
        <v>8.9999999999999993E-3</v>
      </c>
      <c r="F19" s="162">
        <v>8.9999999999999993E-3</v>
      </c>
      <c r="G19" s="162">
        <v>8.9999999999999993E-3</v>
      </c>
      <c r="H19" s="162">
        <v>8.9999999999999993E-3</v>
      </c>
      <c r="I19" s="162">
        <v>8.9999999999999993E-3</v>
      </c>
      <c r="J19" s="162">
        <v>8.9999999999999993E-3</v>
      </c>
      <c r="K19" s="162">
        <v>8.9999999999999993E-3</v>
      </c>
      <c r="L19" s="162">
        <v>8.9999999999999993E-3</v>
      </c>
      <c r="M19" s="162">
        <v>8.9999999999999993E-3</v>
      </c>
      <c r="N19" s="162">
        <v>8.9999999999999993E-3</v>
      </c>
      <c r="O19" s="162">
        <v>8.9999999999999993E-3</v>
      </c>
      <c r="P19" s="162">
        <v>8.9999999999999993E-3</v>
      </c>
      <c r="Q19" s="162">
        <v>8.9999999999999993E-3</v>
      </c>
      <c r="R19" s="162">
        <v>8.9999999999999993E-3</v>
      </c>
    </row>
    <row r="20" spans="2:18" ht="15" customHeight="1" x14ac:dyDescent="0.35">
      <c r="B20" s="213" t="s">
        <v>421</v>
      </c>
      <c r="C20" s="162">
        <v>8.0000000000000002E-3</v>
      </c>
      <c r="D20" s="162">
        <v>8.0000000000000002E-3</v>
      </c>
      <c r="E20" s="162">
        <v>8.0000000000000002E-3</v>
      </c>
      <c r="F20" s="162">
        <v>8.0000000000000002E-3</v>
      </c>
      <c r="G20" s="162">
        <v>8.0000000000000002E-3</v>
      </c>
      <c r="H20" s="162">
        <v>8.0000000000000002E-3</v>
      </c>
      <c r="I20" s="162">
        <v>8.0000000000000002E-3</v>
      </c>
      <c r="J20" s="162">
        <v>8.0000000000000002E-3</v>
      </c>
      <c r="K20" s="162">
        <v>8.0000000000000002E-3</v>
      </c>
      <c r="L20" s="162">
        <v>8.0000000000000002E-3</v>
      </c>
      <c r="M20" s="162">
        <v>8.0000000000000002E-3</v>
      </c>
      <c r="N20" s="162">
        <v>8.0000000000000002E-3</v>
      </c>
      <c r="O20" s="162">
        <v>8.0000000000000002E-3</v>
      </c>
      <c r="P20" s="162">
        <v>8.0000000000000002E-3</v>
      </c>
      <c r="Q20" s="162">
        <v>8.0000000000000002E-3</v>
      </c>
      <c r="R20" s="162">
        <v>8.0000000000000002E-3</v>
      </c>
    </row>
    <row r="21" spans="2:18" ht="15" customHeight="1" x14ac:dyDescent="0.35">
      <c r="B21" s="213" t="s">
        <v>422</v>
      </c>
      <c r="C21" s="162">
        <v>8.0000000000000002E-3</v>
      </c>
      <c r="D21" s="162">
        <v>8.0000000000000002E-3</v>
      </c>
      <c r="E21" s="162">
        <v>8.0000000000000002E-3</v>
      </c>
      <c r="F21" s="162">
        <v>8.0000000000000002E-3</v>
      </c>
      <c r="G21" s="162">
        <v>8.0000000000000002E-3</v>
      </c>
      <c r="H21" s="162">
        <v>8.0000000000000002E-3</v>
      </c>
      <c r="I21" s="162">
        <v>8.0000000000000002E-3</v>
      </c>
      <c r="J21" s="162">
        <v>8.0000000000000002E-3</v>
      </c>
      <c r="K21" s="162">
        <v>8.0000000000000002E-3</v>
      </c>
      <c r="L21" s="162">
        <v>8.0000000000000002E-3</v>
      </c>
      <c r="M21" s="162">
        <v>8.0000000000000002E-3</v>
      </c>
      <c r="N21" s="162">
        <v>8.0000000000000002E-3</v>
      </c>
      <c r="O21" s="162">
        <v>8.0000000000000002E-3</v>
      </c>
      <c r="P21" s="162">
        <v>8.0000000000000002E-3</v>
      </c>
      <c r="Q21" s="162">
        <v>8.0000000000000002E-3</v>
      </c>
      <c r="R21" s="162">
        <v>8.0000000000000002E-3</v>
      </c>
    </row>
    <row r="22" spans="2:18" ht="15" customHeight="1" x14ac:dyDescent="0.35">
      <c r="B22" s="213" t="s">
        <v>423</v>
      </c>
      <c r="C22" s="162">
        <v>8.0000000000000002E-3</v>
      </c>
      <c r="D22" s="162">
        <v>8.0000000000000002E-3</v>
      </c>
      <c r="E22" s="162">
        <v>8.0000000000000002E-3</v>
      </c>
      <c r="F22" s="162">
        <v>8.0000000000000002E-3</v>
      </c>
      <c r="G22" s="162">
        <v>8.0000000000000002E-3</v>
      </c>
      <c r="H22" s="162">
        <v>8.0000000000000002E-3</v>
      </c>
      <c r="I22" s="162">
        <v>8.0000000000000002E-3</v>
      </c>
      <c r="J22" s="162">
        <v>8.0000000000000002E-3</v>
      </c>
      <c r="K22" s="162">
        <v>8.0000000000000002E-3</v>
      </c>
      <c r="L22" s="162">
        <v>8.0000000000000002E-3</v>
      </c>
      <c r="M22" s="162">
        <v>8.0000000000000002E-3</v>
      </c>
      <c r="N22" s="162">
        <v>8.0000000000000002E-3</v>
      </c>
      <c r="O22" s="162">
        <v>8.0000000000000002E-3</v>
      </c>
      <c r="P22" s="162">
        <v>8.0000000000000002E-3</v>
      </c>
      <c r="Q22" s="162">
        <v>8.0000000000000002E-3</v>
      </c>
      <c r="R22" s="162">
        <v>8.0000000000000002E-3</v>
      </c>
    </row>
    <row r="23" spans="2:18" ht="15" customHeight="1" x14ac:dyDescent="0.35">
      <c r="B23" s="213" t="s">
        <v>424</v>
      </c>
      <c r="C23" s="162">
        <v>7.0000000000000001E-3</v>
      </c>
      <c r="D23" s="162">
        <v>7.0000000000000001E-3</v>
      </c>
      <c r="E23" s="162">
        <v>7.0000000000000001E-3</v>
      </c>
      <c r="F23" s="162">
        <v>7.0000000000000001E-3</v>
      </c>
      <c r="G23" s="162">
        <v>7.0000000000000001E-3</v>
      </c>
      <c r="H23" s="162">
        <v>7.0000000000000001E-3</v>
      </c>
      <c r="I23" s="162">
        <v>7.0000000000000001E-3</v>
      </c>
      <c r="J23" s="162">
        <v>7.0000000000000001E-3</v>
      </c>
      <c r="K23" s="162">
        <v>7.0000000000000001E-3</v>
      </c>
      <c r="L23" s="162">
        <v>7.0000000000000001E-3</v>
      </c>
      <c r="M23" s="162">
        <v>7.0000000000000001E-3</v>
      </c>
      <c r="N23" s="162">
        <v>7.0000000000000001E-3</v>
      </c>
      <c r="O23" s="162">
        <v>7.0000000000000001E-3</v>
      </c>
      <c r="P23" s="162">
        <v>7.0000000000000001E-3</v>
      </c>
      <c r="Q23" s="162">
        <v>7.0000000000000001E-3</v>
      </c>
      <c r="R23" s="162">
        <v>7.0000000000000001E-3</v>
      </c>
    </row>
    <row r="24" spans="2:18" ht="15" customHeight="1" x14ac:dyDescent="0.35">
      <c r="B24" s="213" t="s">
        <v>425</v>
      </c>
      <c r="C24" s="162">
        <v>7.0000000000000001E-3</v>
      </c>
      <c r="D24" s="162">
        <v>7.0000000000000001E-3</v>
      </c>
      <c r="E24" s="162">
        <v>7.0000000000000001E-3</v>
      </c>
      <c r="F24" s="162">
        <v>7.0000000000000001E-3</v>
      </c>
      <c r="G24" s="162">
        <v>7.0000000000000001E-3</v>
      </c>
      <c r="H24" s="162">
        <v>7.0000000000000001E-3</v>
      </c>
      <c r="I24" s="162">
        <v>7.0000000000000001E-3</v>
      </c>
      <c r="J24" s="162">
        <v>7.0000000000000001E-3</v>
      </c>
      <c r="K24" s="162">
        <v>7.0000000000000001E-3</v>
      </c>
      <c r="L24" s="162">
        <v>7.0000000000000001E-3</v>
      </c>
      <c r="M24" s="162">
        <v>7.0000000000000001E-3</v>
      </c>
      <c r="N24" s="162">
        <v>7.0000000000000001E-3</v>
      </c>
      <c r="O24" s="162">
        <v>7.0000000000000001E-3</v>
      </c>
      <c r="P24" s="162">
        <v>7.0000000000000001E-3</v>
      </c>
      <c r="Q24" s="162">
        <v>7.0000000000000001E-3</v>
      </c>
      <c r="R24" s="162">
        <v>7.0000000000000001E-3</v>
      </c>
    </row>
    <row r="25" spans="2:18" ht="15" customHeight="1" x14ac:dyDescent="0.35">
      <c r="B25" s="213" t="s">
        <v>426</v>
      </c>
      <c r="C25" s="162">
        <v>7.0000000000000001E-3</v>
      </c>
      <c r="D25" s="162">
        <v>7.0000000000000001E-3</v>
      </c>
      <c r="E25" s="162">
        <v>7.0000000000000001E-3</v>
      </c>
      <c r="F25" s="162">
        <v>7.0000000000000001E-3</v>
      </c>
      <c r="G25" s="162">
        <v>7.0000000000000001E-3</v>
      </c>
      <c r="H25" s="162">
        <v>7.0000000000000001E-3</v>
      </c>
      <c r="I25" s="162">
        <v>7.0000000000000001E-3</v>
      </c>
      <c r="J25" s="162">
        <v>7.0000000000000001E-3</v>
      </c>
      <c r="K25" s="162">
        <v>7.0000000000000001E-3</v>
      </c>
      <c r="L25" s="162">
        <v>7.0000000000000001E-3</v>
      </c>
      <c r="M25" s="162">
        <v>7.0000000000000001E-3</v>
      </c>
      <c r="N25" s="162">
        <v>7.0000000000000001E-3</v>
      </c>
      <c r="O25" s="162">
        <v>7.0000000000000001E-3</v>
      </c>
      <c r="P25" s="162">
        <v>7.0000000000000001E-3</v>
      </c>
      <c r="Q25" s="162">
        <v>7.0000000000000001E-3</v>
      </c>
      <c r="R25" s="162">
        <v>7.0000000000000001E-3</v>
      </c>
    </row>
    <row r="26" spans="2:18" ht="15" customHeight="1" x14ac:dyDescent="0.35">
      <c r="B26" s="213" t="s">
        <v>427</v>
      </c>
      <c r="C26" s="162">
        <v>7.0000000000000001E-3</v>
      </c>
      <c r="D26" s="162">
        <v>7.0000000000000001E-3</v>
      </c>
      <c r="E26" s="162">
        <v>7.0000000000000001E-3</v>
      </c>
      <c r="F26" s="162">
        <v>7.0000000000000001E-3</v>
      </c>
      <c r="G26" s="162">
        <v>7.0000000000000001E-3</v>
      </c>
      <c r="H26" s="162">
        <v>7.0000000000000001E-3</v>
      </c>
      <c r="I26" s="162">
        <v>7.0000000000000001E-3</v>
      </c>
      <c r="J26" s="162">
        <v>7.0000000000000001E-3</v>
      </c>
      <c r="K26" s="162">
        <v>7.0000000000000001E-3</v>
      </c>
      <c r="L26" s="162">
        <v>7.0000000000000001E-3</v>
      </c>
      <c r="M26" s="162">
        <v>7.0000000000000001E-3</v>
      </c>
      <c r="N26" s="162">
        <v>7.0000000000000001E-3</v>
      </c>
      <c r="O26" s="162">
        <v>7.0000000000000001E-3</v>
      </c>
      <c r="P26" s="162">
        <v>7.0000000000000001E-3</v>
      </c>
      <c r="Q26" s="162">
        <v>7.0000000000000001E-3</v>
      </c>
      <c r="R26" s="162">
        <v>7.0000000000000001E-3</v>
      </c>
    </row>
    <row r="27" spans="2:18" ht="15" customHeight="1" x14ac:dyDescent="0.35">
      <c r="B27" s="213" t="s">
        <v>428</v>
      </c>
      <c r="C27" s="162">
        <v>7.0000000000000001E-3</v>
      </c>
      <c r="D27" s="162">
        <v>7.0000000000000001E-3</v>
      </c>
      <c r="E27" s="162">
        <v>7.0000000000000001E-3</v>
      </c>
      <c r="F27" s="162">
        <v>7.0000000000000001E-3</v>
      </c>
      <c r="G27" s="162">
        <v>7.0000000000000001E-3</v>
      </c>
      <c r="H27" s="162">
        <v>7.0000000000000001E-3</v>
      </c>
      <c r="I27" s="162">
        <v>7.0000000000000001E-3</v>
      </c>
      <c r="J27" s="162">
        <v>7.0000000000000001E-3</v>
      </c>
      <c r="K27" s="162">
        <v>7.0000000000000001E-3</v>
      </c>
      <c r="L27" s="162">
        <v>7.0000000000000001E-3</v>
      </c>
      <c r="M27" s="162">
        <v>7.0000000000000001E-3</v>
      </c>
      <c r="N27" s="162">
        <v>7.0000000000000001E-3</v>
      </c>
      <c r="O27" s="162">
        <v>7.0000000000000001E-3</v>
      </c>
      <c r="P27" s="162">
        <v>7.0000000000000001E-3</v>
      </c>
      <c r="Q27" s="162">
        <v>7.0000000000000001E-3</v>
      </c>
      <c r="R27" s="162">
        <v>7.0000000000000001E-3</v>
      </c>
    </row>
    <row r="28" spans="2:18" ht="15" customHeight="1" x14ac:dyDescent="0.35">
      <c r="B28" s="213" t="s">
        <v>429</v>
      </c>
      <c r="C28" s="162">
        <v>7.0000000000000001E-3</v>
      </c>
      <c r="D28" s="162">
        <v>7.0000000000000001E-3</v>
      </c>
      <c r="E28" s="162">
        <v>7.0000000000000001E-3</v>
      </c>
      <c r="F28" s="162">
        <v>7.0000000000000001E-3</v>
      </c>
      <c r="G28" s="162">
        <v>7.0000000000000001E-3</v>
      </c>
      <c r="H28" s="162">
        <v>7.0000000000000001E-3</v>
      </c>
      <c r="I28" s="162">
        <v>7.0000000000000001E-3</v>
      </c>
      <c r="J28" s="162">
        <v>7.0000000000000001E-3</v>
      </c>
      <c r="K28" s="162">
        <v>7.0000000000000001E-3</v>
      </c>
      <c r="L28" s="162">
        <v>7.0000000000000001E-3</v>
      </c>
      <c r="M28" s="162">
        <v>7.0000000000000001E-3</v>
      </c>
      <c r="N28" s="162">
        <v>7.0000000000000001E-3</v>
      </c>
      <c r="O28" s="162">
        <v>7.0000000000000001E-3</v>
      </c>
      <c r="P28" s="162">
        <v>7.0000000000000001E-3</v>
      </c>
      <c r="Q28" s="162">
        <v>7.0000000000000001E-3</v>
      </c>
      <c r="R28" s="162">
        <v>7.0000000000000001E-3</v>
      </c>
    </row>
    <row r="29" spans="2:18" ht="15" customHeight="1" x14ac:dyDescent="0.35">
      <c r="B29" s="213" t="s">
        <v>430</v>
      </c>
      <c r="C29" s="162">
        <v>6.0000000000000001E-3</v>
      </c>
      <c r="D29" s="162">
        <v>6.0000000000000001E-3</v>
      </c>
      <c r="E29" s="162">
        <v>6.0000000000000001E-3</v>
      </c>
      <c r="F29" s="162">
        <v>6.0000000000000001E-3</v>
      </c>
      <c r="G29" s="162">
        <v>6.0000000000000001E-3</v>
      </c>
      <c r="H29" s="162">
        <v>6.0000000000000001E-3</v>
      </c>
      <c r="I29" s="162">
        <v>6.0000000000000001E-3</v>
      </c>
      <c r="J29" s="162">
        <v>6.0000000000000001E-3</v>
      </c>
      <c r="K29" s="162">
        <v>6.0000000000000001E-3</v>
      </c>
      <c r="L29" s="162">
        <v>6.0000000000000001E-3</v>
      </c>
      <c r="M29" s="162">
        <v>6.0000000000000001E-3</v>
      </c>
      <c r="N29" s="162">
        <v>6.0000000000000001E-3</v>
      </c>
      <c r="O29" s="162">
        <v>6.0000000000000001E-3</v>
      </c>
      <c r="P29" s="162">
        <v>6.0000000000000001E-3</v>
      </c>
      <c r="Q29" s="162">
        <v>6.0000000000000001E-3</v>
      </c>
      <c r="R29" s="162">
        <v>6.0000000000000001E-3</v>
      </c>
    </row>
    <row r="30" spans="2:18" ht="15" customHeight="1" x14ac:dyDescent="0.35">
      <c r="B30" s="213" t="s">
        <v>431</v>
      </c>
      <c r="C30" s="162">
        <v>6.0000000000000001E-3</v>
      </c>
      <c r="D30" s="162">
        <v>6.0000000000000001E-3</v>
      </c>
      <c r="E30" s="162">
        <v>6.0000000000000001E-3</v>
      </c>
      <c r="F30" s="162">
        <v>6.0000000000000001E-3</v>
      </c>
      <c r="G30" s="162">
        <v>6.0000000000000001E-3</v>
      </c>
      <c r="H30" s="162">
        <v>6.0000000000000001E-3</v>
      </c>
      <c r="I30" s="162">
        <v>6.0000000000000001E-3</v>
      </c>
      <c r="J30" s="162">
        <v>6.0000000000000001E-3</v>
      </c>
      <c r="K30" s="162">
        <v>6.0000000000000001E-3</v>
      </c>
      <c r="L30" s="162">
        <v>6.0000000000000001E-3</v>
      </c>
      <c r="M30" s="162">
        <v>6.0000000000000001E-3</v>
      </c>
      <c r="N30" s="162">
        <v>6.0000000000000001E-3</v>
      </c>
      <c r="O30" s="162">
        <v>6.0000000000000001E-3</v>
      </c>
      <c r="P30" s="162">
        <v>6.0000000000000001E-3</v>
      </c>
      <c r="Q30" s="162">
        <v>6.0000000000000001E-3</v>
      </c>
      <c r="R30" s="162">
        <v>6.0000000000000001E-3</v>
      </c>
    </row>
    <row r="31" spans="2:18" ht="15" customHeight="1" x14ac:dyDescent="0.35">
      <c r="B31" s="213" t="s">
        <v>432</v>
      </c>
      <c r="C31" s="162">
        <v>6.0000000000000001E-3</v>
      </c>
      <c r="D31" s="162">
        <v>6.0000000000000001E-3</v>
      </c>
      <c r="E31" s="162">
        <v>6.0000000000000001E-3</v>
      </c>
      <c r="F31" s="162">
        <v>6.0000000000000001E-3</v>
      </c>
      <c r="G31" s="162">
        <v>6.0000000000000001E-3</v>
      </c>
      <c r="H31" s="162">
        <v>6.0000000000000001E-3</v>
      </c>
      <c r="I31" s="162">
        <v>6.0000000000000001E-3</v>
      </c>
      <c r="J31" s="162">
        <v>6.0000000000000001E-3</v>
      </c>
      <c r="K31" s="162">
        <v>6.0000000000000001E-3</v>
      </c>
      <c r="L31" s="162">
        <v>6.0000000000000001E-3</v>
      </c>
      <c r="M31" s="162">
        <v>6.0000000000000001E-3</v>
      </c>
      <c r="N31" s="162">
        <v>6.0000000000000001E-3</v>
      </c>
      <c r="O31" s="162">
        <v>6.0000000000000001E-3</v>
      </c>
      <c r="P31" s="162">
        <v>6.0000000000000001E-3</v>
      </c>
      <c r="Q31" s="162">
        <v>6.0000000000000001E-3</v>
      </c>
      <c r="R31" s="162">
        <v>6.0000000000000001E-3</v>
      </c>
    </row>
    <row r="32" spans="2:18" ht="15" customHeight="1" x14ac:dyDescent="0.35">
      <c r="B32" s="213" t="s">
        <v>433</v>
      </c>
      <c r="C32" s="162">
        <v>6.0000000000000001E-3</v>
      </c>
      <c r="D32" s="162">
        <v>6.0000000000000001E-3</v>
      </c>
      <c r="E32" s="162">
        <v>6.0000000000000001E-3</v>
      </c>
      <c r="F32" s="162">
        <v>6.0000000000000001E-3</v>
      </c>
      <c r="G32" s="162">
        <v>6.0000000000000001E-3</v>
      </c>
      <c r="H32" s="162">
        <v>6.0000000000000001E-3</v>
      </c>
      <c r="I32" s="162">
        <v>6.0000000000000001E-3</v>
      </c>
      <c r="J32" s="162">
        <v>6.0000000000000001E-3</v>
      </c>
      <c r="K32" s="162">
        <v>6.0000000000000001E-3</v>
      </c>
      <c r="L32" s="162">
        <v>6.0000000000000001E-3</v>
      </c>
      <c r="M32" s="162">
        <v>6.0000000000000001E-3</v>
      </c>
      <c r="N32" s="162">
        <v>6.0000000000000001E-3</v>
      </c>
      <c r="O32" s="162">
        <v>6.0000000000000001E-3</v>
      </c>
      <c r="P32" s="162">
        <v>6.0000000000000001E-3</v>
      </c>
      <c r="Q32" s="162">
        <v>6.0000000000000001E-3</v>
      </c>
      <c r="R32" s="162">
        <v>6.0000000000000001E-3</v>
      </c>
    </row>
    <row r="33" spans="2:18" ht="15" customHeight="1" x14ac:dyDescent="0.35">
      <c r="B33" s="213" t="s">
        <v>434</v>
      </c>
      <c r="C33" s="162">
        <v>6.0000000000000001E-3</v>
      </c>
      <c r="D33" s="162">
        <v>6.0000000000000001E-3</v>
      </c>
      <c r="E33" s="162">
        <v>6.0000000000000001E-3</v>
      </c>
      <c r="F33" s="162">
        <v>6.0000000000000001E-3</v>
      </c>
      <c r="G33" s="162">
        <v>6.0000000000000001E-3</v>
      </c>
      <c r="H33" s="162">
        <v>6.0000000000000001E-3</v>
      </c>
      <c r="I33" s="162">
        <v>6.0000000000000001E-3</v>
      </c>
      <c r="J33" s="162">
        <v>6.0000000000000001E-3</v>
      </c>
      <c r="K33" s="162">
        <v>6.0000000000000001E-3</v>
      </c>
      <c r="L33" s="162">
        <v>6.0000000000000001E-3</v>
      </c>
      <c r="M33" s="162">
        <v>6.0000000000000001E-3</v>
      </c>
      <c r="N33" s="162">
        <v>6.0000000000000001E-3</v>
      </c>
      <c r="O33" s="162">
        <v>6.0000000000000001E-3</v>
      </c>
      <c r="P33" s="162">
        <v>6.0000000000000001E-3</v>
      </c>
      <c r="Q33" s="162">
        <v>6.0000000000000001E-3</v>
      </c>
      <c r="R33" s="162">
        <v>6.0000000000000001E-3</v>
      </c>
    </row>
    <row r="34" spans="2:18" ht="15" customHeight="1" x14ac:dyDescent="0.35">
      <c r="B34" s="213" t="s">
        <v>435</v>
      </c>
      <c r="C34" s="162">
        <v>6.0000000000000001E-3</v>
      </c>
      <c r="D34" s="162">
        <v>6.0000000000000001E-3</v>
      </c>
      <c r="E34" s="162">
        <v>6.0000000000000001E-3</v>
      </c>
      <c r="F34" s="162">
        <v>6.0000000000000001E-3</v>
      </c>
      <c r="G34" s="162">
        <v>6.0000000000000001E-3</v>
      </c>
      <c r="H34" s="162">
        <v>6.0000000000000001E-3</v>
      </c>
      <c r="I34" s="162">
        <v>6.0000000000000001E-3</v>
      </c>
      <c r="J34" s="162">
        <v>6.0000000000000001E-3</v>
      </c>
      <c r="K34" s="162">
        <v>6.0000000000000001E-3</v>
      </c>
      <c r="L34" s="162">
        <v>6.0000000000000001E-3</v>
      </c>
      <c r="M34" s="162">
        <v>6.0000000000000001E-3</v>
      </c>
      <c r="N34" s="162">
        <v>6.0000000000000001E-3</v>
      </c>
      <c r="O34" s="162">
        <v>6.0000000000000001E-3</v>
      </c>
      <c r="P34" s="162">
        <v>6.0000000000000001E-3</v>
      </c>
      <c r="Q34" s="162">
        <v>6.0000000000000001E-3</v>
      </c>
      <c r="R34" s="162">
        <v>6.0000000000000001E-3</v>
      </c>
    </row>
    <row r="35" spans="2:18" ht="15" customHeight="1" x14ac:dyDescent="0.35">
      <c r="B35" s="213" t="s">
        <v>436</v>
      </c>
      <c r="C35" s="162">
        <v>6.0000000000000001E-3</v>
      </c>
      <c r="D35" s="162">
        <v>6.0000000000000001E-3</v>
      </c>
      <c r="E35" s="162">
        <v>6.0000000000000001E-3</v>
      </c>
      <c r="F35" s="162">
        <v>6.0000000000000001E-3</v>
      </c>
      <c r="G35" s="162">
        <v>6.0000000000000001E-3</v>
      </c>
      <c r="H35" s="162">
        <v>6.0000000000000001E-3</v>
      </c>
      <c r="I35" s="162">
        <v>6.0000000000000001E-3</v>
      </c>
      <c r="J35" s="162">
        <v>6.0000000000000001E-3</v>
      </c>
      <c r="K35" s="162">
        <v>6.0000000000000001E-3</v>
      </c>
      <c r="L35" s="162">
        <v>6.0000000000000001E-3</v>
      </c>
      <c r="M35" s="162">
        <v>6.0000000000000001E-3</v>
      </c>
      <c r="N35" s="162">
        <v>6.0000000000000001E-3</v>
      </c>
      <c r="O35" s="162">
        <v>6.0000000000000001E-3</v>
      </c>
      <c r="P35" s="162">
        <v>6.0000000000000001E-3</v>
      </c>
      <c r="Q35" s="162">
        <v>6.0000000000000001E-3</v>
      </c>
      <c r="R35" s="162">
        <v>6.0000000000000001E-3</v>
      </c>
    </row>
    <row r="36" spans="2:18" ht="15" customHeight="1" x14ac:dyDescent="0.35">
      <c r="B36" s="213" t="s">
        <v>437</v>
      </c>
      <c r="C36" s="162">
        <v>6.0000000000000001E-3</v>
      </c>
      <c r="D36" s="162">
        <v>6.0000000000000001E-3</v>
      </c>
      <c r="E36" s="162">
        <v>6.0000000000000001E-3</v>
      </c>
      <c r="F36" s="162">
        <v>6.0000000000000001E-3</v>
      </c>
      <c r="G36" s="162">
        <v>6.0000000000000001E-3</v>
      </c>
      <c r="H36" s="162">
        <v>6.0000000000000001E-3</v>
      </c>
      <c r="I36" s="162">
        <v>6.0000000000000001E-3</v>
      </c>
      <c r="J36" s="162">
        <v>6.0000000000000001E-3</v>
      </c>
      <c r="K36" s="162">
        <v>6.0000000000000001E-3</v>
      </c>
      <c r="L36" s="162">
        <v>6.0000000000000001E-3</v>
      </c>
      <c r="M36" s="162">
        <v>6.0000000000000001E-3</v>
      </c>
      <c r="N36" s="162">
        <v>6.0000000000000001E-3</v>
      </c>
      <c r="O36" s="162">
        <v>6.0000000000000001E-3</v>
      </c>
      <c r="P36" s="162">
        <v>6.0000000000000001E-3</v>
      </c>
      <c r="Q36" s="162">
        <v>6.0000000000000001E-3</v>
      </c>
      <c r="R36" s="162">
        <v>6.0000000000000001E-3</v>
      </c>
    </row>
    <row r="37" spans="2:18" ht="15" customHeight="1" x14ac:dyDescent="0.35">
      <c r="B37" s="213" t="s">
        <v>438</v>
      </c>
      <c r="C37" s="162">
        <v>6.0000000000000001E-3</v>
      </c>
      <c r="D37" s="162">
        <v>6.0000000000000001E-3</v>
      </c>
      <c r="E37" s="162">
        <v>6.0000000000000001E-3</v>
      </c>
      <c r="F37" s="162">
        <v>6.0000000000000001E-3</v>
      </c>
      <c r="G37" s="162">
        <v>6.0000000000000001E-3</v>
      </c>
      <c r="H37" s="162">
        <v>6.0000000000000001E-3</v>
      </c>
      <c r="I37" s="162">
        <v>6.0000000000000001E-3</v>
      </c>
      <c r="J37" s="162">
        <v>6.0000000000000001E-3</v>
      </c>
      <c r="K37" s="162">
        <v>6.0000000000000001E-3</v>
      </c>
      <c r="L37" s="162">
        <v>6.0000000000000001E-3</v>
      </c>
      <c r="M37" s="162">
        <v>6.0000000000000001E-3</v>
      </c>
      <c r="N37" s="162">
        <v>6.0000000000000001E-3</v>
      </c>
      <c r="O37" s="162">
        <v>6.0000000000000001E-3</v>
      </c>
      <c r="P37" s="162">
        <v>6.0000000000000001E-3</v>
      </c>
      <c r="Q37" s="162">
        <v>6.0000000000000001E-3</v>
      </c>
      <c r="R37" s="162">
        <v>6.0000000000000001E-3</v>
      </c>
    </row>
    <row r="38" spans="2:18" ht="15" customHeight="1" x14ac:dyDescent="0.35">
      <c r="B38" s="213" t="s">
        <v>439</v>
      </c>
      <c r="C38" s="162">
        <v>6.0000000000000001E-3</v>
      </c>
      <c r="D38" s="162">
        <v>6.0000000000000001E-3</v>
      </c>
      <c r="E38" s="162">
        <v>6.0000000000000001E-3</v>
      </c>
      <c r="F38" s="162">
        <v>6.0000000000000001E-3</v>
      </c>
      <c r="G38" s="162">
        <v>6.0000000000000001E-3</v>
      </c>
      <c r="H38" s="162">
        <v>6.0000000000000001E-3</v>
      </c>
      <c r="I38" s="162">
        <v>6.0000000000000001E-3</v>
      </c>
      <c r="J38" s="162">
        <v>6.0000000000000001E-3</v>
      </c>
      <c r="K38" s="162">
        <v>6.0000000000000001E-3</v>
      </c>
      <c r="L38" s="162">
        <v>6.0000000000000001E-3</v>
      </c>
      <c r="M38" s="162">
        <v>6.0000000000000001E-3</v>
      </c>
      <c r="N38" s="162">
        <v>6.0000000000000001E-3</v>
      </c>
      <c r="O38" s="162">
        <v>6.0000000000000001E-3</v>
      </c>
      <c r="P38" s="162">
        <v>6.0000000000000001E-3</v>
      </c>
      <c r="Q38" s="162">
        <v>6.0000000000000001E-3</v>
      </c>
      <c r="R38" s="162">
        <v>6.0000000000000001E-3</v>
      </c>
    </row>
    <row r="39" spans="2:18" ht="15" customHeight="1" x14ac:dyDescent="0.35">
      <c r="B39" s="213" t="s">
        <v>440</v>
      </c>
      <c r="C39" s="162">
        <v>6.0000000000000001E-3</v>
      </c>
      <c r="D39" s="162">
        <v>6.0000000000000001E-3</v>
      </c>
      <c r="E39" s="162">
        <v>6.0000000000000001E-3</v>
      </c>
      <c r="F39" s="162">
        <v>6.0000000000000001E-3</v>
      </c>
      <c r="G39" s="162">
        <v>6.0000000000000001E-3</v>
      </c>
      <c r="H39" s="162">
        <v>6.0000000000000001E-3</v>
      </c>
      <c r="I39" s="162">
        <v>6.0000000000000001E-3</v>
      </c>
      <c r="J39" s="162">
        <v>6.0000000000000001E-3</v>
      </c>
      <c r="K39" s="162">
        <v>6.0000000000000001E-3</v>
      </c>
      <c r="L39" s="162">
        <v>6.0000000000000001E-3</v>
      </c>
      <c r="M39" s="162">
        <v>6.0000000000000001E-3</v>
      </c>
      <c r="N39" s="162">
        <v>6.0000000000000001E-3</v>
      </c>
      <c r="O39" s="162">
        <v>6.0000000000000001E-3</v>
      </c>
      <c r="P39" s="162">
        <v>6.0000000000000001E-3</v>
      </c>
      <c r="Q39" s="162">
        <v>6.0000000000000001E-3</v>
      </c>
      <c r="R39" s="162">
        <v>6.0000000000000001E-3</v>
      </c>
    </row>
    <row r="40" spans="2:18" ht="15" customHeight="1" x14ac:dyDescent="0.35">
      <c r="B40" s="213" t="s">
        <v>441</v>
      </c>
      <c r="C40" s="162">
        <v>6.0000000000000001E-3</v>
      </c>
      <c r="D40" s="162">
        <v>6.0000000000000001E-3</v>
      </c>
      <c r="E40" s="162">
        <v>6.0000000000000001E-3</v>
      </c>
      <c r="F40" s="162">
        <v>6.0000000000000001E-3</v>
      </c>
      <c r="G40" s="162">
        <v>6.0000000000000001E-3</v>
      </c>
      <c r="H40" s="162">
        <v>6.0000000000000001E-3</v>
      </c>
      <c r="I40" s="162">
        <v>6.0000000000000001E-3</v>
      </c>
      <c r="J40" s="162">
        <v>6.0000000000000001E-3</v>
      </c>
      <c r="K40" s="162">
        <v>6.0000000000000001E-3</v>
      </c>
      <c r="L40" s="162">
        <v>6.0000000000000001E-3</v>
      </c>
      <c r="M40" s="162">
        <v>6.0000000000000001E-3</v>
      </c>
      <c r="N40" s="162">
        <v>6.0000000000000001E-3</v>
      </c>
      <c r="O40" s="162">
        <v>6.0000000000000001E-3</v>
      </c>
      <c r="P40" s="162">
        <v>6.0000000000000001E-3</v>
      </c>
      <c r="Q40" s="162">
        <v>6.0000000000000001E-3</v>
      </c>
      <c r="R40" s="162">
        <v>6.0000000000000001E-3</v>
      </c>
    </row>
    <row r="41" spans="2:18" ht="15" customHeight="1" x14ac:dyDescent="0.35">
      <c r="B41" s="213" t="s">
        <v>442</v>
      </c>
      <c r="C41" s="162">
        <v>6.0000000000000001E-3</v>
      </c>
      <c r="D41" s="162">
        <v>6.0000000000000001E-3</v>
      </c>
      <c r="E41" s="162">
        <v>6.0000000000000001E-3</v>
      </c>
      <c r="F41" s="162">
        <v>6.0000000000000001E-3</v>
      </c>
      <c r="G41" s="162">
        <v>6.0000000000000001E-3</v>
      </c>
      <c r="H41" s="162">
        <v>6.0000000000000001E-3</v>
      </c>
      <c r="I41" s="162">
        <v>6.0000000000000001E-3</v>
      </c>
      <c r="J41" s="162">
        <v>6.0000000000000001E-3</v>
      </c>
      <c r="K41" s="162">
        <v>6.0000000000000001E-3</v>
      </c>
      <c r="L41" s="162">
        <v>6.0000000000000001E-3</v>
      </c>
      <c r="M41" s="162">
        <v>6.0000000000000001E-3</v>
      </c>
      <c r="N41" s="162">
        <v>6.0000000000000001E-3</v>
      </c>
      <c r="O41" s="162">
        <v>6.0000000000000001E-3</v>
      </c>
      <c r="P41" s="162">
        <v>6.0000000000000001E-3</v>
      </c>
      <c r="Q41" s="162">
        <v>6.0000000000000001E-3</v>
      </c>
      <c r="R41" s="162">
        <v>6.0000000000000001E-3</v>
      </c>
    </row>
    <row r="42" spans="2:18" s="8" customFormat="1" ht="15" customHeight="1" x14ac:dyDescent="0.35">
      <c r="B42" s="9"/>
      <c r="C42" s="61"/>
      <c r="D42" s="61"/>
      <c r="E42" s="61"/>
      <c r="F42" s="61"/>
      <c r="G42" s="61"/>
      <c r="H42" s="61"/>
      <c r="I42" s="61"/>
      <c r="J42" s="61"/>
      <c r="K42" s="61"/>
      <c r="L42" s="61"/>
      <c r="M42" s="61"/>
      <c r="N42" s="61"/>
      <c r="O42" s="61"/>
      <c r="P42" s="61"/>
      <c r="Q42" s="61"/>
      <c r="R42" s="61"/>
    </row>
    <row r="43" spans="2:18" s="8" customFormat="1" ht="21" customHeight="1" x14ac:dyDescent="0.5">
      <c r="B43" s="10" t="s">
        <v>261</v>
      </c>
      <c r="C43" s="47"/>
    </row>
    <row r="44" spans="2:18" s="8" customFormat="1" ht="15" customHeight="1" x14ac:dyDescent="0.35">
      <c r="B44" s="57" t="str">
        <f>Energy!B44</f>
        <v>Total Vega</v>
      </c>
      <c r="C44" s="192">
        <v>3.3</v>
      </c>
      <c r="D44" s="192">
        <v>3.3</v>
      </c>
      <c r="E44" s="192">
        <v>3.3</v>
      </c>
      <c r="F44" s="192">
        <v>3.3</v>
      </c>
      <c r="G44" s="192">
        <v>3.3</v>
      </c>
      <c r="H44" s="192">
        <v>3.3</v>
      </c>
      <c r="I44" s="192">
        <v>3.3</v>
      </c>
      <c r="J44" s="192">
        <v>3.3</v>
      </c>
      <c r="K44" s="192">
        <v>3.3</v>
      </c>
      <c r="L44" s="192">
        <v>3.3</v>
      </c>
      <c r="M44" s="192">
        <v>3.3</v>
      </c>
      <c r="N44" s="192">
        <v>3.3</v>
      </c>
      <c r="O44" s="192">
        <v>3.3</v>
      </c>
      <c r="P44" s="192">
        <v>3.3</v>
      </c>
      <c r="Q44" s="192">
        <v>3.3</v>
      </c>
      <c r="R44" s="192">
        <v>3.3</v>
      </c>
    </row>
    <row r="46" spans="2:18" ht="21" x14ac:dyDescent="0.5">
      <c r="B46" s="10" t="s">
        <v>444</v>
      </c>
      <c r="C46" s="129"/>
      <c r="D46" s="152"/>
      <c r="E46" s="152"/>
      <c r="F46" s="152"/>
      <c r="G46" s="152"/>
      <c r="H46" s="152"/>
      <c r="I46" s="152"/>
      <c r="J46" s="152"/>
      <c r="K46" s="152"/>
      <c r="L46" s="152"/>
      <c r="M46" s="152"/>
      <c r="N46" s="152"/>
      <c r="O46" s="152"/>
      <c r="P46" s="152"/>
      <c r="Q46" s="152"/>
      <c r="R46" s="152"/>
    </row>
    <row r="47" spans="2:18" s="153" customFormat="1" ht="15" customHeight="1" x14ac:dyDescent="0.35">
      <c r="B47" s="154" t="str">
        <f>Energy!B47</f>
        <v>Total Vega</v>
      </c>
      <c r="C47" s="162">
        <v>0.193</v>
      </c>
      <c r="D47" s="162">
        <v>8.2000000000000003E-2</v>
      </c>
      <c r="E47" s="162">
        <v>0.20599999999999999</v>
      </c>
      <c r="F47" s="162">
        <v>7.3999999999999996E-2</v>
      </c>
      <c r="G47" s="162">
        <v>0.22600000000000001</v>
      </c>
      <c r="H47" s="162">
        <v>0.33800000000000002</v>
      </c>
      <c r="I47" s="162">
        <v>0.33800000000000002</v>
      </c>
      <c r="J47" s="162">
        <v>5.1999999999999998E-2</v>
      </c>
      <c r="K47" s="162">
        <v>0.157</v>
      </c>
      <c r="L47" s="162">
        <v>0.159</v>
      </c>
      <c r="M47" s="162">
        <v>0.223</v>
      </c>
      <c r="N47" s="162">
        <v>0.14000000000000001</v>
      </c>
      <c r="O47" s="162">
        <v>0.106</v>
      </c>
      <c r="P47" s="162">
        <v>0.108</v>
      </c>
      <c r="Q47" s="162">
        <v>0.13800000000000001</v>
      </c>
      <c r="R47" s="162">
        <v>0.20599999999999999</v>
      </c>
    </row>
  </sheetData>
  <sheetProtection formatCells="0" formatColumns="0" formatRows="0" insertRows="0"/>
  <dataValidations count="1">
    <dataValidation type="custom" allowBlank="1" showErrorMessage="1" errorTitle="Data entry error:" error="Please enter a numeric value or leave blank!" sqref="C44:R44 C47:R47 C7:R41" xr:uid="{00000000-0002-0000-0B00-000000000000}">
      <formula1>OR(ISNUMBER(C7),ISBLANK(C7))</formula1>
    </dataValidation>
  </dataValidations>
  <pageMargins left="0.7" right="0.7" top="0.75" bottom="0.75" header="0.3" footer="0.3"/>
  <pageSetup scale="55"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Y47"/>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5.81640625" customWidth="1" collapsed="1"/>
    <col min="3" max="3" width="15" style="2" bestFit="1" customWidth="1" collapsed="1"/>
    <col min="4" max="4" width="13.1796875" bestFit="1" customWidth="1" collapsed="1"/>
    <col min="5" max="5" width="14.81640625" bestFit="1" customWidth="1" collapsed="1"/>
    <col min="6" max="6" width="18.453125" customWidth="1" collapsed="1"/>
    <col min="7" max="7" width="9.54296875" customWidth="1" collapsed="1"/>
    <col min="8" max="8" width="20.54296875" customWidth="1" collapsed="1"/>
    <col min="9" max="9" width="4.453125" customWidth="1" collapsed="1"/>
    <col min="10" max="10" width="9.1796875" collapsed="1"/>
    <col min="11" max="11" width="13.81640625" customWidth="1" collapsed="1"/>
    <col min="12" max="13" width="9.1796875" collapsed="1"/>
    <col min="14" max="14" width="18" customWidth="1" collapsed="1"/>
    <col min="15" max="16384" width="9.1796875" collapsed="1"/>
  </cols>
  <sheetData>
    <row r="1" spans="1:8" ht="15.75" customHeight="1" x14ac:dyDescent="0.35">
      <c r="A1" s="3" t="str">
        <f>TemplateName</f>
        <v>CCAR 2022: Severely Adverse Scenario</v>
      </c>
      <c r="E1" s="3"/>
    </row>
    <row r="2" spans="1:8" ht="15.75" customHeight="1" x14ac:dyDescent="0.35">
      <c r="A2" s="5" t="s">
        <v>481</v>
      </c>
    </row>
    <row r="4" spans="1:8" ht="15" customHeight="1" x14ac:dyDescent="0.35">
      <c r="B4" s="6"/>
    </row>
    <row r="6" spans="1:8" s="12" customFormat="1" ht="49.5" customHeight="1" x14ac:dyDescent="0.5">
      <c r="B6" s="147" t="s">
        <v>361</v>
      </c>
      <c r="C6" s="103" t="s">
        <v>482</v>
      </c>
      <c r="D6" s="103" t="s">
        <v>483</v>
      </c>
      <c r="E6" s="103" t="s">
        <v>484</v>
      </c>
      <c r="F6" s="103" t="s">
        <v>485</v>
      </c>
      <c r="H6" s="103" t="s">
        <v>486</v>
      </c>
    </row>
    <row r="7" spans="1:8" ht="15" customHeight="1" x14ac:dyDescent="0.35">
      <c r="B7" s="55" t="str">
        <f>Energy!B7</f>
        <v>Spot</v>
      </c>
      <c r="C7" s="166">
        <v>7.1999999999999995E-2</v>
      </c>
      <c r="D7" s="166">
        <v>7.9000000000000001E-2</v>
      </c>
      <c r="E7" s="166">
        <v>6.2E-2</v>
      </c>
      <c r="F7" s="166">
        <v>6.7000000000000004E-2</v>
      </c>
      <c r="H7" s="166">
        <v>3.1E-2</v>
      </c>
    </row>
    <row r="8" spans="1:8" ht="15" customHeight="1" x14ac:dyDescent="0.35">
      <c r="B8" s="213" t="s">
        <v>409</v>
      </c>
      <c r="C8" s="166">
        <v>7.0000000000000007E-2</v>
      </c>
      <c r="D8" s="166">
        <v>7.6999999999999999E-2</v>
      </c>
      <c r="E8" s="166">
        <v>0.06</v>
      </c>
      <c r="F8" s="166">
        <v>6.5000000000000002E-2</v>
      </c>
      <c r="H8" s="166">
        <v>0.03</v>
      </c>
    </row>
    <row r="9" spans="1:8" ht="15" customHeight="1" x14ac:dyDescent="0.35">
      <c r="B9" s="213" t="s">
        <v>410</v>
      </c>
      <c r="C9" s="166">
        <v>6.8000000000000005E-2</v>
      </c>
      <c r="D9" s="166">
        <v>7.5999999999999998E-2</v>
      </c>
      <c r="E9" s="166">
        <v>5.8000000000000003E-2</v>
      </c>
      <c r="F9" s="166">
        <v>6.3E-2</v>
      </c>
      <c r="H9" s="166">
        <v>2.9000000000000001E-2</v>
      </c>
    </row>
    <row r="10" spans="1:8" ht="15" customHeight="1" x14ac:dyDescent="0.35">
      <c r="B10" s="213" t="s">
        <v>411</v>
      </c>
      <c r="C10" s="166">
        <v>6.6000000000000003E-2</v>
      </c>
      <c r="D10" s="166">
        <v>7.3999999999999996E-2</v>
      </c>
      <c r="E10" s="166">
        <v>5.6000000000000001E-2</v>
      </c>
      <c r="F10" s="166">
        <v>6.0999999999999999E-2</v>
      </c>
      <c r="H10" s="166">
        <v>2.8000000000000001E-2</v>
      </c>
    </row>
    <row r="11" spans="1:8" ht="15" customHeight="1" x14ac:dyDescent="0.35">
      <c r="B11" s="213" t="s">
        <v>412</v>
      </c>
      <c r="C11" s="166">
        <v>6.4000000000000001E-2</v>
      </c>
      <c r="D11" s="166">
        <v>7.2999999999999995E-2</v>
      </c>
      <c r="E11" s="166">
        <v>5.3999999999999999E-2</v>
      </c>
      <c r="F11" s="166">
        <v>5.8999999999999997E-2</v>
      </c>
      <c r="H11" s="166">
        <v>2.7E-2</v>
      </c>
    </row>
    <row r="12" spans="1:8" ht="15" customHeight="1" x14ac:dyDescent="0.35">
      <c r="B12" s="213" t="s">
        <v>413</v>
      </c>
      <c r="C12" s="166">
        <v>6.2E-2</v>
      </c>
      <c r="D12" s="166">
        <v>7.0999999999999994E-2</v>
      </c>
      <c r="E12" s="166">
        <v>5.2999999999999999E-2</v>
      </c>
      <c r="F12" s="166">
        <v>5.7000000000000002E-2</v>
      </c>
      <c r="H12" s="166">
        <v>2.7E-2</v>
      </c>
    </row>
    <row r="13" spans="1:8" ht="15" customHeight="1" x14ac:dyDescent="0.35">
      <c r="B13" s="213" t="s">
        <v>414</v>
      </c>
      <c r="C13" s="166">
        <v>6.0999999999999999E-2</v>
      </c>
      <c r="D13" s="166">
        <v>7.0000000000000007E-2</v>
      </c>
      <c r="E13" s="166">
        <v>5.0999999999999997E-2</v>
      </c>
      <c r="F13" s="166">
        <v>5.6000000000000001E-2</v>
      </c>
      <c r="H13" s="166">
        <v>2.5999999999999999E-2</v>
      </c>
    </row>
    <row r="14" spans="1:8" ht="15" customHeight="1" x14ac:dyDescent="0.35">
      <c r="B14" s="213" t="s">
        <v>415</v>
      </c>
      <c r="C14" s="166">
        <v>0.06</v>
      </c>
      <c r="D14" s="166">
        <v>6.9000000000000006E-2</v>
      </c>
      <c r="E14" s="166">
        <v>0.05</v>
      </c>
      <c r="F14" s="166">
        <v>5.5E-2</v>
      </c>
      <c r="H14" s="166">
        <v>2.5000000000000001E-2</v>
      </c>
    </row>
    <row r="15" spans="1:8" ht="15" customHeight="1" x14ac:dyDescent="0.35">
      <c r="B15" s="213" t="s">
        <v>416</v>
      </c>
      <c r="C15" s="166">
        <v>5.8999999999999997E-2</v>
      </c>
      <c r="D15" s="166">
        <v>6.8000000000000005E-2</v>
      </c>
      <c r="E15" s="166">
        <v>4.8000000000000001E-2</v>
      </c>
      <c r="F15" s="166">
        <v>5.3999999999999999E-2</v>
      </c>
      <c r="H15" s="166">
        <v>2.5000000000000001E-2</v>
      </c>
    </row>
    <row r="16" spans="1:8" ht="15" customHeight="1" x14ac:dyDescent="0.35">
      <c r="B16" s="213" t="s">
        <v>417</v>
      </c>
      <c r="C16" s="166">
        <v>5.7000000000000002E-2</v>
      </c>
      <c r="D16" s="166">
        <v>6.7000000000000004E-2</v>
      </c>
      <c r="E16" s="166">
        <v>4.7E-2</v>
      </c>
      <c r="F16" s="166">
        <v>5.1999999999999998E-2</v>
      </c>
      <c r="H16" s="166">
        <v>2.4E-2</v>
      </c>
    </row>
    <row r="17" spans="2:8" ht="15" customHeight="1" x14ac:dyDescent="0.35">
      <c r="B17" s="213" t="s">
        <v>418</v>
      </c>
      <c r="C17" s="166">
        <v>5.6000000000000001E-2</v>
      </c>
      <c r="D17" s="166">
        <v>6.6000000000000003E-2</v>
      </c>
      <c r="E17" s="166">
        <v>4.5999999999999999E-2</v>
      </c>
      <c r="F17" s="166">
        <v>5.0999999999999997E-2</v>
      </c>
      <c r="H17" s="166">
        <v>2.4E-2</v>
      </c>
    </row>
    <row r="18" spans="2:8" ht="15" customHeight="1" x14ac:dyDescent="0.35">
      <c r="B18" s="213" t="s">
        <v>419</v>
      </c>
      <c r="C18" s="166">
        <v>5.6000000000000001E-2</v>
      </c>
      <c r="D18" s="166">
        <v>6.6000000000000003E-2</v>
      </c>
      <c r="E18" s="166">
        <v>4.4999999999999998E-2</v>
      </c>
      <c r="F18" s="166">
        <v>0.05</v>
      </c>
      <c r="H18" s="166">
        <v>2.4E-2</v>
      </c>
    </row>
    <row r="19" spans="2:8" ht="15" customHeight="1" x14ac:dyDescent="0.35">
      <c r="B19" s="213" t="s">
        <v>420</v>
      </c>
      <c r="C19" s="166">
        <v>5.5E-2</v>
      </c>
      <c r="D19" s="166">
        <v>6.5000000000000002E-2</v>
      </c>
      <c r="E19" s="166">
        <v>4.3999999999999997E-2</v>
      </c>
      <c r="F19" s="166">
        <v>0.05</v>
      </c>
      <c r="H19" s="166">
        <v>2.3E-2</v>
      </c>
    </row>
    <row r="20" spans="2:8" ht="15" customHeight="1" x14ac:dyDescent="0.35">
      <c r="B20" s="213" t="s">
        <v>421</v>
      </c>
      <c r="C20" s="166">
        <v>5.3999999999999999E-2</v>
      </c>
      <c r="D20" s="166">
        <v>6.4000000000000001E-2</v>
      </c>
      <c r="E20" s="166">
        <v>4.3999999999999997E-2</v>
      </c>
      <c r="F20" s="166">
        <v>4.9000000000000002E-2</v>
      </c>
      <c r="H20" s="166">
        <v>2.3E-2</v>
      </c>
    </row>
    <row r="21" spans="2:8" ht="15" customHeight="1" x14ac:dyDescent="0.35">
      <c r="B21" s="213" t="s">
        <v>422</v>
      </c>
      <c r="C21" s="166">
        <v>5.2999999999999999E-2</v>
      </c>
      <c r="D21" s="166">
        <v>6.4000000000000001E-2</v>
      </c>
      <c r="E21" s="166">
        <v>4.2999999999999997E-2</v>
      </c>
      <c r="F21" s="166">
        <v>4.8000000000000001E-2</v>
      </c>
      <c r="H21" s="166">
        <v>2.1999999999999999E-2</v>
      </c>
    </row>
    <row r="22" spans="2:8" ht="15" customHeight="1" x14ac:dyDescent="0.35">
      <c r="B22" s="213" t="s">
        <v>423</v>
      </c>
      <c r="C22" s="166">
        <v>5.2999999999999999E-2</v>
      </c>
      <c r="D22" s="166">
        <v>6.3E-2</v>
      </c>
      <c r="E22" s="166">
        <v>4.2000000000000003E-2</v>
      </c>
      <c r="F22" s="166">
        <v>4.7E-2</v>
      </c>
      <c r="H22" s="166">
        <v>2.1999999999999999E-2</v>
      </c>
    </row>
    <row r="23" spans="2:8" ht="15" customHeight="1" x14ac:dyDescent="0.35">
      <c r="B23" s="213" t="s">
        <v>424</v>
      </c>
      <c r="C23" s="166">
        <v>5.1999999999999998E-2</v>
      </c>
      <c r="D23" s="166">
        <v>6.3E-2</v>
      </c>
      <c r="E23" s="166">
        <v>4.2000000000000003E-2</v>
      </c>
      <c r="F23" s="166">
        <v>4.7E-2</v>
      </c>
      <c r="H23" s="166">
        <v>2.1999999999999999E-2</v>
      </c>
    </row>
    <row r="24" spans="2:8" ht="15" customHeight="1" x14ac:dyDescent="0.35">
      <c r="B24" s="213" t="s">
        <v>425</v>
      </c>
      <c r="C24" s="166">
        <v>5.0999999999999997E-2</v>
      </c>
      <c r="D24" s="166">
        <v>6.2E-2</v>
      </c>
      <c r="E24" s="166">
        <v>4.1000000000000002E-2</v>
      </c>
      <c r="F24" s="166">
        <v>4.5999999999999999E-2</v>
      </c>
      <c r="H24" s="166">
        <v>2.1999999999999999E-2</v>
      </c>
    </row>
    <row r="25" spans="2:8" ht="15" customHeight="1" x14ac:dyDescent="0.35">
      <c r="B25" s="213" t="s">
        <v>426</v>
      </c>
      <c r="C25" s="166">
        <v>5.0999999999999997E-2</v>
      </c>
      <c r="D25" s="166">
        <v>6.2E-2</v>
      </c>
      <c r="E25" s="166">
        <v>0.04</v>
      </c>
      <c r="F25" s="166">
        <v>4.5999999999999999E-2</v>
      </c>
      <c r="H25" s="166">
        <v>2.1000000000000001E-2</v>
      </c>
    </row>
    <row r="26" spans="2:8" ht="15" customHeight="1" x14ac:dyDescent="0.35">
      <c r="B26" s="213" t="s">
        <v>427</v>
      </c>
      <c r="C26" s="166">
        <v>0.05</v>
      </c>
      <c r="D26" s="166">
        <v>6.2E-2</v>
      </c>
      <c r="E26" s="166">
        <v>0.04</v>
      </c>
      <c r="F26" s="166">
        <v>4.4999999999999998E-2</v>
      </c>
      <c r="H26" s="166">
        <v>2.1000000000000001E-2</v>
      </c>
    </row>
    <row r="27" spans="2:8" ht="15" customHeight="1" x14ac:dyDescent="0.35">
      <c r="B27" s="213" t="s">
        <v>428</v>
      </c>
      <c r="C27" s="166">
        <v>0.05</v>
      </c>
      <c r="D27" s="166">
        <v>6.0999999999999999E-2</v>
      </c>
      <c r="E27" s="166">
        <v>3.9E-2</v>
      </c>
      <c r="F27" s="166">
        <v>4.4999999999999998E-2</v>
      </c>
      <c r="H27" s="166">
        <v>2.1000000000000001E-2</v>
      </c>
    </row>
    <row r="28" spans="2:8" ht="15" customHeight="1" x14ac:dyDescent="0.35">
      <c r="B28" s="213" t="s">
        <v>429</v>
      </c>
      <c r="C28" s="166">
        <v>4.9000000000000002E-2</v>
      </c>
      <c r="D28" s="166">
        <v>6.0999999999999999E-2</v>
      </c>
      <c r="E28" s="166">
        <v>3.9E-2</v>
      </c>
      <c r="F28" s="166">
        <v>4.3999999999999997E-2</v>
      </c>
      <c r="H28" s="166">
        <v>2.1000000000000001E-2</v>
      </c>
    </row>
    <row r="29" spans="2:8" ht="15" customHeight="1" x14ac:dyDescent="0.35">
      <c r="B29" s="213" t="s">
        <v>430</v>
      </c>
      <c r="C29" s="166">
        <v>4.9000000000000002E-2</v>
      </c>
      <c r="D29" s="166">
        <v>6.0999999999999999E-2</v>
      </c>
      <c r="E29" s="166">
        <v>3.9E-2</v>
      </c>
      <c r="F29" s="166">
        <v>4.3999999999999997E-2</v>
      </c>
      <c r="H29" s="166">
        <v>2.1000000000000001E-2</v>
      </c>
    </row>
    <row r="30" spans="2:8" ht="15" customHeight="1" x14ac:dyDescent="0.35">
      <c r="B30" s="213" t="s">
        <v>431</v>
      </c>
      <c r="C30" s="166">
        <v>4.9000000000000002E-2</v>
      </c>
      <c r="D30" s="166">
        <v>0.06</v>
      </c>
      <c r="E30" s="166">
        <v>3.7999999999999999E-2</v>
      </c>
      <c r="F30" s="166">
        <v>4.2999999999999997E-2</v>
      </c>
      <c r="H30" s="166">
        <v>2.1000000000000001E-2</v>
      </c>
    </row>
    <row r="31" spans="2:8" ht="15" customHeight="1" x14ac:dyDescent="0.35">
      <c r="B31" s="213" t="s">
        <v>432</v>
      </c>
      <c r="C31" s="166">
        <v>4.8000000000000001E-2</v>
      </c>
      <c r="D31" s="166">
        <v>0.06</v>
      </c>
      <c r="E31" s="166">
        <v>3.7999999999999999E-2</v>
      </c>
      <c r="F31" s="166">
        <v>4.2999999999999997E-2</v>
      </c>
      <c r="H31" s="166">
        <v>0.02</v>
      </c>
    </row>
    <row r="32" spans="2:8" ht="15" customHeight="1" x14ac:dyDescent="0.35">
      <c r="B32" s="213" t="s">
        <v>433</v>
      </c>
      <c r="C32" s="166">
        <v>4.5999999999999999E-2</v>
      </c>
      <c r="D32" s="166">
        <v>5.8000000000000003E-2</v>
      </c>
      <c r="E32" s="166">
        <v>3.5000000000000003E-2</v>
      </c>
      <c r="F32" s="166">
        <v>0.04</v>
      </c>
      <c r="H32" s="166">
        <v>1.9E-2</v>
      </c>
    </row>
    <row r="33" spans="2:51" ht="15" customHeight="1" x14ac:dyDescent="0.35">
      <c r="B33" s="213" t="s">
        <v>434</v>
      </c>
      <c r="C33" s="166">
        <v>4.4999999999999998E-2</v>
      </c>
      <c r="D33" s="166">
        <v>5.7000000000000002E-2</v>
      </c>
      <c r="E33" s="166">
        <v>3.4000000000000002E-2</v>
      </c>
      <c r="F33" s="166">
        <v>3.9E-2</v>
      </c>
      <c r="H33" s="166">
        <v>1.9E-2</v>
      </c>
    </row>
    <row r="34" spans="2:51" ht="15" customHeight="1" x14ac:dyDescent="0.35">
      <c r="B34" s="213" t="s">
        <v>435</v>
      </c>
      <c r="C34" s="166">
        <v>4.3999999999999997E-2</v>
      </c>
      <c r="D34" s="166">
        <v>5.7000000000000002E-2</v>
      </c>
      <c r="E34" s="166">
        <v>3.3000000000000002E-2</v>
      </c>
      <c r="F34" s="166">
        <v>3.9E-2</v>
      </c>
      <c r="H34" s="166">
        <v>1.9E-2</v>
      </c>
    </row>
    <row r="35" spans="2:51" ht="15" customHeight="1" x14ac:dyDescent="0.35">
      <c r="B35" s="213" t="s">
        <v>436</v>
      </c>
      <c r="C35" s="166">
        <v>4.3999999999999997E-2</v>
      </c>
      <c r="D35" s="166">
        <v>5.7000000000000002E-2</v>
      </c>
      <c r="E35" s="166">
        <v>3.3000000000000002E-2</v>
      </c>
      <c r="F35" s="166">
        <v>3.7999999999999999E-2</v>
      </c>
      <c r="H35" s="166">
        <v>1.9E-2</v>
      </c>
    </row>
    <row r="36" spans="2:51" ht="15" customHeight="1" x14ac:dyDescent="0.35">
      <c r="B36" s="213" t="s">
        <v>437</v>
      </c>
      <c r="C36" s="166">
        <v>4.3999999999999997E-2</v>
      </c>
      <c r="D36" s="166">
        <v>5.7000000000000002E-2</v>
      </c>
      <c r="E36" s="166">
        <v>3.3000000000000002E-2</v>
      </c>
      <c r="F36" s="166">
        <v>3.7999999999999999E-2</v>
      </c>
      <c r="H36" s="166">
        <v>1.9E-2</v>
      </c>
    </row>
    <row r="37" spans="2:51" ht="15" customHeight="1" x14ac:dyDescent="0.35">
      <c r="B37" s="213" t="s">
        <v>438</v>
      </c>
      <c r="C37" s="166">
        <v>4.3999999999999997E-2</v>
      </c>
      <c r="D37" s="166">
        <v>5.7000000000000002E-2</v>
      </c>
      <c r="E37" s="166">
        <v>3.3000000000000002E-2</v>
      </c>
      <c r="F37" s="166">
        <v>3.7999999999999999E-2</v>
      </c>
      <c r="H37" s="166">
        <v>1.9E-2</v>
      </c>
    </row>
    <row r="38" spans="2:51" ht="15" customHeight="1" x14ac:dyDescent="0.35">
      <c r="B38" s="213" t="s">
        <v>439</v>
      </c>
      <c r="C38" s="166">
        <v>4.3999999999999997E-2</v>
      </c>
      <c r="D38" s="166">
        <v>5.6000000000000001E-2</v>
      </c>
      <c r="E38" s="166">
        <v>3.2000000000000001E-2</v>
      </c>
      <c r="F38" s="166">
        <v>3.7999999999999999E-2</v>
      </c>
      <c r="H38" s="166">
        <v>1.9E-2</v>
      </c>
    </row>
    <row r="39" spans="2:51" ht="15" customHeight="1" x14ac:dyDescent="0.35">
      <c r="B39" s="213" t="s">
        <v>440</v>
      </c>
      <c r="C39" s="166">
        <v>4.3999999999999997E-2</v>
      </c>
      <c r="D39" s="166">
        <v>5.6000000000000001E-2</v>
      </c>
      <c r="E39" s="166">
        <v>3.2000000000000001E-2</v>
      </c>
      <c r="F39" s="166">
        <v>3.7999999999999999E-2</v>
      </c>
      <c r="H39" s="166">
        <v>1.9E-2</v>
      </c>
    </row>
    <row r="40" spans="2:51" ht="15" customHeight="1" x14ac:dyDescent="0.35">
      <c r="B40" s="213" t="s">
        <v>441</v>
      </c>
      <c r="C40" s="166">
        <v>4.3999999999999997E-2</v>
      </c>
      <c r="D40" s="166">
        <v>5.6000000000000001E-2</v>
      </c>
      <c r="E40" s="166">
        <v>3.2000000000000001E-2</v>
      </c>
      <c r="F40" s="166">
        <v>3.7999999999999999E-2</v>
      </c>
      <c r="H40" s="166">
        <v>1.9E-2</v>
      </c>
    </row>
    <row r="41" spans="2:51" ht="15" customHeight="1" x14ac:dyDescent="0.35">
      <c r="B41" s="213" t="s">
        <v>442</v>
      </c>
      <c r="C41" s="166">
        <v>4.3999999999999997E-2</v>
      </c>
      <c r="D41" s="166">
        <v>5.6000000000000001E-2</v>
      </c>
      <c r="E41" s="166">
        <v>3.2000000000000001E-2</v>
      </c>
      <c r="F41" s="166">
        <v>3.7999999999999999E-2</v>
      </c>
      <c r="H41" s="166">
        <v>1.9E-2</v>
      </c>
    </row>
    <row r="42" spans="2:51" s="8" customFormat="1" ht="15" customHeight="1" x14ac:dyDescent="0.35">
      <c r="B42" s="9"/>
      <c r="C42" s="61"/>
      <c r="D42" s="61"/>
      <c r="E42" s="61"/>
      <c r="F42" s="61"/>
      <c r="H42" s="61"/>
    </row>
    <row r="43" spans="2:51" s="8" customFormat="1" ht="21" customHeight="1" x14ac:dyDescent="0.5">
      <c r="B43" s="10" t="s">
        <v>261</v>
      </c>
      <c r="C43" s="47"/>
    </row>
    <row r="44" spans="2:51" s="8" customFormat="1" ht="15" customHeight="1" x14ac:dyDescent="0.35">
      <c r="B44" s="57" t="str">
        <f>Energy!B44</f>
        <v>Total Vega</v>
      </c>
      <c r="C44" s="216">
        <v>4.3</v>
      </c>
      <c r="D44" s="216">
        <v>4.7</v>
      </c>
      <c r="E44" s="216">
        <v>3.6</v>
      </c>
      <c r="F44" s="216">
        <v>3.9</v>
      </c>
      <c r="H44" s="216">
        <v>1.2</v>
      </c>
    </row>
    <row r="46" spans="2:51" ht="21" x14ac:dyDescent="0.5">
      <c r="B46" s="10" t="s">
        <v>444</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X46" s="2"/>
      <c r="AY46" s="2"/>
    </row>
    <row r="47" spans="2:51" s="153" customFormat="1" ht="15" customHeight="1" x14ac:dyDescent="0.35">
      <c r="B47" s="154" t="s">
        <v>443</v>
      </c>
      <c r="C47" s="217">
        <v>0.183</v>
      </c>
      <c r="D47" s="217">
        <v>0.27900000000000003</v>
      </c>
      <c r="E47" s="217">
        <v>0.249</v>
      </c>
      <c r="F47" s="217">
        <v>0.27</v>
      </c>
      <c r="H47" s="217">
        <v>8.3000000000000004E-2</v>
      </c>
    </row>
  </sheetData>
  <sheetProtection formatCells="0" formatColumns="0" formatRows="0" insertRows="0"/>
  <dataValidations count="1">
    <dataValidation type="custom" allowBlank="1" showErrorMessage="1" errorTitle="Data entry error:" error="Please enter a numeric value or leave blank!" sqref="C7:F41 H47 C47:F47 H44 H7:H41 C44:F44" xr:uid="{00000000-0002-0000-0C00-000000000000}">
      <formula1>OR(ISNUMBER(C7),ISBLANK(C7))</formula1>
    </dataValidation>
  </dataValidations>
  <pageMargins left="0.7" right="0.7" top="0.75" bottom="0.75" header="0.3" footer="0.3"/>
  <pageSetup scale="55"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AM63"/>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RowHeight="15" customHeight="1" x14ac:dyDescent="0.35"/>
  <cols>
    <col min="1" max="1" width="1.54296875" customWidth="1" collapsed="1"/>
    <col min="2" max="2" width="23.1796875" customWidth="1" collapsed="1"/>
    <col min="3" max="4" width="13" style="2" customWidth="1" collapsed="1"/>
    <col min="5" max="33" width="13" customWidth="1" collapsed="1"/>
    <col min="34" max="36" width="13.1796875" customWidth="1" collapsed="1"/>
    <col min="37" max="37" width="11.453125" bestFit="1" customWidth="1" collapsed="1"/>
    <col min="38" max="38" width="12.453125" customWidth="1" collapsed="1"/>
    <col min="39" max="39" width="8.81640625" customWidth="1" collapsed="1"/>
  </cols>
  <sheetData>
    <row r="1" spans="1:38" ht="15.75" customHeight="1" x14ac:dyDescent="0.35">
      <c r="A1" s="3" t="str">
        <f>TemplateName</f>
        <v>CCAR 2022: Severely Adverse Scenario</v>
      </c>
      <c r="N1" s="2"/>
      <c r="O1" s="2"/>
      <c r="Q1" s="2"/>
    </row>
    <row r="2" spans="1:38" ht="15.75" customHeight="1" x14ac:dyDescent="0.35">
      <c r="A2" s="5" t="s">
        <v>487</v>
      </c>
      <c r="K2" s="3"/>
      <c r="L2" s="3"/>
      <c r="M2" s="3"/>
      <c r="N2" s="2"/>
      <c r="O2" s="2"/>
      <c r="Q2" s="2"/>
    </row>
    <row r="3" spans="1:38" ht="15" customHeight="1" x14ac:dyDescent="0.35">
      <c r="C3" s="40"/>
    </row>
    <row r="4" spans="1:38" ht="15.75" customHeight="1" thickBot="1" x14ac:dyDescent="0.4"/>
    <row r="5" spans="1:38" s="6" customFormat="1" ht="15" customHeight="1" thickBot="1" x14ac:dyDescent="0.4">
      <c r="A5" s="62"/>
      <c r="C5" s="274" t="s">
        <v>488</v>
      </c>
      <c r="D5" s="274"/>
      <c r="E5" s="274"/>
      <c r="F5" s="274"/>
      <c r="G5" s="274"/>
      <c r="H5" s="274"/>
      <c r="I5" s="274"/>
      <c r="J5" s="274"/>
      <c r="K5" s="274"/>
      <c r="L5" s="274"/>
      <c r="M5" s="274"/>
      <c r="N5" s="274"/>
      <c r="O5" s="274"/>
      <c r="P5" s="274"/>
      <c r="Q5" s="274"/>
      <c r="R5" s="272" t="s">
        <v>489</v>
      </c>
      <c r="S5" s="275"/>
      <c r="T5" s="275"/>
      <c r="U5" s="275"/>
      <c r="V5" s="275"/>
      <c r="W5" s="275"/>
      <c r="X5" s="275"/>
      <c r="Y5" s="272" t="s">
        <v>490</v>
      </c>
      <c r="Z5" s="275"/>
      <c r="AA5" s="275"/>
      <c r="AB5" s="275"/>
      <c r="AC5" s="275"/>
      <c r="AD5" s="275"/>
      <c r="AE5" s="275"/>
      <c r="AF5" s="272" t="s">
        <v>491</v>
      </c>
      <c r="AG5" s="275"/>
      <c r="AH5" s="272" t="s">
        <v>492</v>
      </c>
      <c r="AI5" s="273"/>
      <c r="AJ5"/>
      <c r="AK5"/>
    </row>
    <row r="6" spans="1:38" s="6" customFormat="1" ht="29.5" thickBot="1" x14ac:dyDescent="0.4">
      <c r="A6" s="63"/>
      <c r="C6" s="104" t="s">
        <v>493</v>
      </c>
      <c r="D6" s="105" t="s">
        <v>494</v>
      </c>
      <c r="E6" s="105" t="s">
        <v>495</v>
      </c>
      <c r="F6" s="105" t="s">
        <v>496</v>
      </c>
      <c r="G6" s="105" t="s">
        <v>497</v>
      </c>
      <c r="H6" s="105" t="s">
        <v>498</v>
      </c>
      <c r="I6" s="105" t="s">
        <v>499</v>
      </c>
      <c r="J6" s="105" t="s">
        <v>500</v>
      </c>
      <c r="K6" s="105" t="s">
        <v>501</v>
      </c>
      <c r="L6" s="105" t="s">
        <v>502</v>
      </c>
      <c r="M6" s="105" t="s">
        <v>503</v>
      </c>
      <c r="N6" s="105" t="s">
        <v>504</v>
      </c>
      <c r="O6" s="105" t="s">
        <v>505</v>
      </c>
      <c r="P6" s="105" t="s">
        <v>506</v>
      </c>
      <c r="Q6" s="167" t="s">
        <v>88</v>
      </c>
      <c r="R6" s="105" t="s">
        <v>507</v>
      </c>
      <c r="S6" s="105" t="s">
        <v>508</v>
      </c>
      <c r="T6" s="105" t="s">
        <v>509</v>
      </c>
      <c r="U6" s="105" t="s">
        <v>510</v>
      </c>
      <c r="V6" s="105" t="s">
        <v>501</v>
      </c>
      <c r="W6" s="105" t="s">
        <v>511</v>
      </c>
      <c r="X6" s="167" t="s">
        <v>88</v>
      </c>
      <c r="Y6" s="105" t="s">
        <v>512</v>
      </c>
      <c r="Z6" s="105" t="s">
        <v>513</v>
      </c>
      <c r="AA6" s="105" t="s">
        <v>514</v>
      </c>
      <c r="AB6" s="105" t="s">
        <v>501</v>
      </c>
      <c r="AC6" s="105" t="s">
        <v>511</v>
      </c>
      <c r="AD6" s="105" t="s">
        <v>515</v>
      </c>
      <c r="AE6" s="167" t="s">
        <v>88</v>
      </c>
      <c r="AF6" s="105" t="s">
        <v>516</v>
      </c>
      <c r="AG6" s="167" t="s">
        <v>88</v>
      </c>
      <c r="AH6" s="105" t="s">
        <v>517</v>
      </c>
      <c r="AI6" s="167" t="s">
        <v>518</v>
      </c>
      <c r="AJ6" s="106" t="s">
        <v>88</v>
      </c>
      <c r="AK6"/>
      <c r="AL6"/>
    </row>
    <row r="7" spans="1:38" s="6" customFormat="1" ht="16.5" customHeight="1" thickBot="1" x14ac:dyDescent="0.4">
      <c r="A7" s="63"/>
      <c r="B7" s="64" t="s">
        <v>519</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c r="AL7"/>
    </row>
    <row r="8" spans="1:38" s="66" customFormat="1" ht="15" customHeight="1" x14ac:dyDescent="0.35">
      <c r="B8" s="67" t="s">
        <v>520</v>
      </c>
      <c r="C8" s="172"/>
      <c r="D8" s="172"/>
      <c r="E8" s="172"/>
      <c r="F8" s="172"/>
      <c r="G8" s="172"/>
      <c r="H8" s="172"/>
      <c r="I8" s="172"/>
      <c r="J8" s="172"/>
      <c r="K8" s="172"/>
      <c r="L8" s="172"/>
      <c r="M8" s="172"/>
      <c r="N8" s="172"/>
      <c r="O8" s="172"/>
      <c r="P8" s="172"/>
      <c r="Q8" s="173"/>
      <c r="R8" s="143"/>
      <c r="S8" s="143"/>
      <c r="T8" s="143"/>
      <c r="U8" s="143"/>
      <c r="V8" s="143"/>
      <c r="W8" s="143"/>
      <c r="X8" s="144"/>
      <c r="Y8" s="143"/>
      <c r="Z8" s="143"/>
      <c r="AA8" s="143"/>
      <c r="AB8" s="143"/>
      <c r="AC8" s="143"/>
      <c r="AD8" s="143"/>
      <c r="AE8" s="144"/>
      <c r="AF8" s="143"/>
      <c r="AG8" s="144"/>
      <c r="AH8" s="143"/>
      <c r="AI8" s="144"/>
      <c r="AJ8" s="144"/>
      <c r="AL8" s="168"/>
    </row>
    <row r="9" spans="1:38" s="66" customFormat="1" ht="15" customHeight="1" x14ac:dyDescent="0.35">
      <c r="B9" s="68" t="s">
        <v>521</v>
      </c>
      <c r="C9" s="218">
        <v>-0.184</v>
      </c>
      <c r="D9" s="200">
        <v>-0.184</v>
      </c>
      <c r="E9" s="200">
        <v>-0.184</v>
      </c>
      <c r="F9" s="200">
        <v>-0.184</v>
      </c>
      <c r="G9" s="200">
        <v>-0.184</v>
      </c>
      <c r="H9" s="200">
        <v>-0.184</v>
      </c>
      <c r="I9" s="200">
        <v>-0.22900000000000001</v>
      </c>
      <c r="J9" s="200">
        <v>-0.156</v>
      </c>
      <c r="K9" s="200">
        <v>-0.156</v>
      </c>
      <c r="L9" s="200">
        <v>-0.156</v>
      </c>
      <c r="M9" s="200">
        <v>-0.156</v>
      </c>
      <c r="N9" s="200">
        <v>-0.33100000000000002</v>
      </c>
      <c r="O9" s="200">
        <v>-0.58199999999999996</v>
      </c>
      <c r="P9" s="200">
        <v>-0.16500000000000001</v>
      </c>
      <c r="Q9" s="174">
        <v>-0.22900000000000001</v>
      </c>
      <c r="R9" s="218">
        <v>-0.121</v>
      </c>
      <c r="S9" s="200">
        <v>-6.5000000000000002E-2</v>
      </c>
      <c r="T9" s="200">
        <v>-0.13600000000000001</v>
      </c>
      <c r="U9" s="200">
        <v>-0.13600000000000001</v>
      </c>
      <c r="V9" s="200">
        <v>-0.13600000000000001</v>
      </c>
      <c r="W9" s="200">
        <v>-0.13600000000000001</v>
      </c>
      <c r="X9" s="174">
        <v>-0.13600000000000001</v>
      </c>
      <c r="Y9" s="200">
        <v>-9.1999999999999998E-2</v>
      </c>
      <c r="Z9" s="218">
        <v>-7.8E-2</v>
      </c>
      <c r="AA9" s="200">
        <v>-0.114</v>
      </c>
      <c r="AB9" s="200">
        <v>-7.8E-2</v>
      </c>
      <c r="AC9" s="200">
        <v>-7.8E-2</v>
      </c>
      <c r="AD9" s="200">
        <v>-0.27300000000000002</v>
      </c>
      <c r="AE9" s="174">
        <v>-0.114</v>
      </c>
      <c r="AF9" s="200">
        <v>-0.16400000000000001</v>
      </c>
      <c r="AG9" s="174">
        <v>-0.16400000000000001</v>
      </c>
      <c r="AH9" s="200">
        <v>-0.58199999999999996</v>
      </c>
      <c r="AI9" s="174">
        <v>0.58199999999999996</v>
      </c>
      <c r="AJ9" s="174">
        <v>-0.22900000000000001</v>
      </c>
    </row>
    <row r="10" spans="1:38" s="66" customFormat="1" ht="15" customHeight="1" x14ac:dyDescent="0.35">
      <c r="B10" s="68" t="s">
        <v>522</v>
      </c>
      <c r="C10" s="218">
        <v>-0.184</v>
      </c>
      <c r="D10" s="200">
        <v>-0.184</v>
      </c>
      <c r="E10" s="200">
        <v>-0.184</v>
      </c>
      <c r="F10" s="200">
        <v>-0.184</v>
      </c>
      <c r="G10" s="200">
        <v>-0.184</v>
      </c>
      <c r="H10" s="200">
        <v>-0.184</v>
      </c>
      <c r="I10" s="200">
        <v>-0.22900000000000001</v>
      </c>
      <c r="J10" s="200">
        <v>-0.156</v>
      </c>
      <c r="K10" s="200">
        <v>-0.156</v>
      </c>
      <c r="L10" s="200">
        <v>-0.156</v>
      </c>
      <c r="M10" s="200">
        <v>-0.156</v>
      </c>
      <c r="N10" s="200">
        <v>-0.26500000000000001</v>
      </c>
      <c r="O10" s="200">
        <v>-0.38200000000000001</v>
      </c>
      <c r="P10" s="200">
        <v>-0.16500000000000001</v>
      </c>
      <c r="Q10" s="174">
        <v>-0.22900000000000001</v>
      </c>
      <c r="R10" s="218">
        <v>-0.121</v>
      </c>
      <c r="S10" s="200">
        <v>-6.5000000000000002E-2</v>
      </c>
      <c r="T10" s="200">
        <v>-0.182</v>
      </c>
      <c r="U10" s="200">
        <v>-0.182</v>
      </c>
      <c r="V10" s="200">
        <v>-0.182</v>
      </c>
      <c r="W10" s="200">
        <v>-0.182</v>
      </c>
      <c r="X10" s="174">
        <v>-0.182</v>
      </c>
      <c r="Y10" s="200">
        <v>-0.187</v>
      </c>
      <c r="Z10" s="218">
        <v>-0.159</v>
      </c>
      <c r="AA10" s="200">
        <v>-0.23300000000000001</v>
      </c>
      <c r="AB10" s="200">
        <v>-0.159</v>
      </c>
      <c r="AC10" s="200">
        <v>-0.159</v>
      </c>
      <c r="AD10" s="200">
        <v>-0.34899999999999998</v>
      </c>
      <c r="AE10" s="174">
        <v>-0.23300000000000001</v>
      </c>
      <c r="AF10" s="200">
        <v>-0.16400000000000001</v>
      </c>
      <c r="AG10" s="174">
        <v>-0.16400000000000001</v>
      </c>
      <c r="AH10" s="200">
        <v>-0.38200000000000001</v>
      </c>
      <c r="AI10" s="174">
        <v>0.38200000000000001</v>
      </c>
      <c r="AJ10" s="174">
        <v>-0.23300000000000001</v>
      </c>
    </row>
    <row r="11" spans="1:38" s="66" customFormat="1" ht="15" customHeight="1" x14ac:dyDescent="0.35">
      <c r="B11" s="68" t="s">
        <v>523</v>
      </c>
      <c r="C11" s="218">
        <v>-0.192</v>
      </c>
      <c r="D11" s="200">
        <v>-0.192</v>
      </c>
      <c r="E11" s="200">
        <v>-0.192</v>
      </c>
      <c r="F11" s="200">
        <v>-0.192</v>
      </c>
      <c r="G11" s="200">
        <v>-0.192</v>
      </c>
      <c r="H11" s="200">
        <v>-0.192</v>
      </c>
      <c r="I11" s="200">
        <v>-0.24</v>
      </c>
      <c r="J11" s="200">
        <v>-0.16300000000000001</v>
      </c>
      <c r="K11" s="200">
        <v>-0.16300000000000001</v>
      </c>
      <c r="L11" s="200">
        <v>-0.16300000000000001</v>
      </c>
      <c r="M11" s="200">
        <v>-0.16300000000000001</v>
      </c>
      <c r="N11" s="200">
        <v>-0.27300000000000002</v>
      </c>
      <c r="O11" s="200">
        <v>-0.38900000000000001</v>
      </c>
      <c r="P11" s="200">
        <v>-0.17299999999999999</v>
      </c>
      <c r="Q11" s="174">
        <v>-0.24</v>
      </c>
      <c r="R11" s="218">
        <v>-0.121</v>
      </c>
      <c r="S11" s="200">
        <v>-6.5000000000000002E-2</v>
      </c>
      <c r="T11" s="200">
        <v>-0.10100000000000001</v>
      </c>
      <c r="U11" s="200">
        <v>-0.121</v>
      </c>
      <c r="V11" s="200">
        <v>-0.121</v>
      </c>
      <c r="W11" s="200">
        <v>-0.121</v>
      </c>
      <c r="X11" s="174">
        <v>-0.121</v>
      </c>
      <c r="Y11" s="200">
        <v>-0.27200000000000002</v>
      </c>
      <c r="Z11" s="218">
        <v>-0.23100000000000001</v>
      </c>
      <c r="AA11" s="200">
        <v>-0.34</v>
      </c>
      <c r="AB11" s="200">
        <v>-0.23100000000000001</v>
      </c>
      <c r="AC11" s="200">
        <v>-0.23100000000000001</v>
      </c>
      <c r="AD11" s="200">
        <v>-0.41799999999999998</v>
      </c>
      <c r="AE11" s="174">
        <v>-0.34</v>
      </c>
      <c r="AF11" s="200">
        <v>-0.16200000000000001</v>
      </c>
      <c r="AG11" s="174">
        <v>-0.16200000000000001</v>
      </c>
      <c r="AH11" s="200">
        <v>-0.41799999999999998</v>
      </c>
      <c r="AI11" s="174">
        <v>0.41799999999999998</v>
      </c>
      <c r="AJ11" s="174">
        <v>-0.34</v>
      </c>
    </row>
    <row r="12" spans="1:38" s="66" customFormat="1" ht="15" customHeight="1" x14ac:dyDescent="0.35">
      <c r="B12" s="68" t="s">
        <v>524</v>
      </c>
      <c r="C12" s="218">
        <v>-7.1999999999999995E-2</v>
      </c>
      <c r="D12" s="200">
        <v>-0.17199999999999999</v>
      </c>
      <c r="E12" s="200">
        <v>-0.17199999999999999</v>
      </c>
      <c r="F12" s="200">
        <v>-0.17199999999999999</v>
      </c>
      <c r="G12" s="200">
        <v>-0.17199999999999999</v>
      </c>
      <c r="H12" s="200">
        <v>-0.17199999999999999</v>
      </c>
      <c r="I12" s="200">
        <v>-0.215</v>
      </c>
      <c r="J12" s="200">
        <v>-0.14599999999999999</v>
      </c>
      <c r="K12" s="200">
        <v>-0.14599999999999999</v>
      </c>
      <c r="L12" s="200">
        <v>-6.0999999999999999E-2</v>
      </c>
      <c r="M12" s="200">
        <v>-0.14599999999999999</v>
      </c>
      <c r="N12" s="200">
        <v>-0.16400000000000001</v>
      </c>
      <c r="O12" s="200">
        <v>-0.371</v>
      </c>
      <c r="P12" s="200">
        <v>-6.4000000000000001E-2</v>
      </c>
      <c r="Q12" s="174">
        <v>-0.215</v>
      </c>
      <c r="R12" s="218">
        <v>-0.14699999999999999</v>
      </c>
      <c r="S12" s="200">
        <v>-7.4999999999999997E-2</v>
      </c>
      <c r="T12" s="200">
        <v>-9.7000000000000003E-2</v>
      </c>
      <c r="U12" s="200">
        <v>-0.14699999999999999</v>
      </c>
      <c r="V12" s="200">
        <v>-0.14699999999999999</v>
      </c>
      <c r="W12" s="200">
        <v>-0.14699999999999999</v>
      </c>
      <c r="X12" s="174">
        <v>-0.14699999999999999</v>
      </c>
      <c r="Y12" s="200">
        <v>-0.36199999999999999</v>
      </c>
      <c r="Z12" s="218">
        <v>-0.308</v>
      </c>
      <c r="AA12" s="200">
        <v>-0.45200000000000001</v>
      </c>
      <c r="AB12" s="200">
        <v>-0.308</v>
      </c>
      <c r="AC12" s="200">
        <v>-0.308</v>
      </c>
      <c r="AD12" s="200">
        <v>-0.49</v>
      </c>
      <c r="AE12" s="174">
        <v>-0.45200000000000001</v>
      </c>
      <c r="AF12" s="200">
        <v>-0.23499999999999999</v>
      </c>
      <c r="AG12" s="174">
        <v>-0.23499999999999999</v>
      </c>
      <c r="AH12" s="200">
        <v>-0.49</v>
      </c>
      <c r="AI12" s="174">
        <v>0.49</v>
      </c>
      <c r="AJ12" s="174">
        <v>-0.45200000000000001</v>
      </c>
    </row>
    <row r="13" spans="1:38" s="66" customFormat="1" ht="15" customHeight="1" x14ac:dyDescent="0.35">
      <c r="B13" s="68" t="s">
        <v>525</v>
      </c>
      <c r="C13" s="218">
        <v>-0.192</v>
      </c>
      <c r="D13" s="200">
        <v>-0.192</v>
      </c>
      <c r="E13" s="200">
        <v>-0.192</v>
      </c>
      <c r="F13" s="200">
        <v>-0.192</v>
      </c>
      <c r="G13" s="200">
        <v>-0.192</v>
      </c>
      <c r="H13" s="200">
        <v>-0.192</v>
      </c>
      <c r="I13" s="200">
        <v>-0.24</v>
      </c>
      <c r="J13" s="200">
        <v>-0.16300000000000001</v>
      </c>
      <c r="K13" s="200">
        <v>-0.16300000000000001</v>
      </c>
      <c r="L13" s="200">
        <v>-0.16300000000000001</v>
      </c>
      <c r="M13" s="200">
        <v>-0.16300000000000001</v>
      </c>
      <c r="N13" s="200">
        <v>-0.33100000000000002</v>
      </c>
      <c r="O13" s="200">
        <v>-0.58199999999999996</v>
      </c>
      <c r="P13" s="200">
        <v>-0.17299999999999999</v>
      </c>
      <c r="Q13" s="174">
        <v>-0.24</v>
      </c>
      <c r="R13" s="218">
        <v>-0.14699999999999999</v>
      </c>
      <c r="S13" s="200">
        <v>-7.4999999999999997E-2</v>
      </c>
      <c r="T13" s="200">
        <v>-0.182</v>
      </c>
      <c r="U13" s="200">
        <v>-0.182</v>
      </c>
      <c r="V13" s="200">
        <v>-0.182</v>
      </c>
      <c r="W13" s="200">
        <v>-0.182</v>
      </c>
      <c r="X13" s="174">
        <v>-0.182</v>
      </c>
      <c r="Y13" s="200">
        <v>-0.36199999999999999</v>
      </c>
      <c r="Z13" s="218">
        <v>-0.308</v>
      </c>
      <c r="AA13" s="200">
        <v>-0.45200000000000001</v>
      </c>
      <c r="AB13" s="200">
        <v>-0.308</v>
      </c>
      <c r="AC13" s="200">
        <v>-0.308</v>
      </c>
      <c r="AD13" s="200">
        <v>-0.49</v>
      </c>
      <c r="AE13" s="174">
        <v>-0.45200000000000001</v>
      </c>
      <c r="AF13" s="200">
        <v>-0.23499999999999999</v>
      </c>
      <c r="AG13" s="174">
        <v>-0.23499999999999999</v>
      </c>
      <c r="AH13" s="200">
        <v>-0.58199999999999996</v>
      </c>
      <c r="AI13" s="174">
        <v>0.58199999999999996</v>
      </c>
      <c r="AJ13" s="174">
        <v>-0.45200000000000001</v>
      </c>
    </row>
    <row r="14" spans="1:38" ht="8.25" customHeight="1" x14ac:dyDescent="0.35">
      <c r="B14" s="69"/>
      <c r="C14" s="175"/>
      <c r="D14" s="175"/>
      <c r="E14" s="176"/>
      <c r="F14" s="176"/>
      <c r="G14" s="176"/>
      <c r="H14" s="176"/>
      <c r="I14" s="176"/>
      <c r="J14" s="176"/>
      <c r="K14" s="176"/>
      <c r="L14" s="176"/>
      <c r="M14" s="176"/>
      <c r="N14" s="176"/>
      <c r="O14" s="176"/>
      <c r="P14" s="176"/>
      <c r="Q14" s="177"/>
      <c r="R14" s="176"/>
      <c r="S14" s="176"/>
      <c r="T14" s="176"/>
      <c r="U14" s="176"/>
      <c r="V14" s="176"/>
      <c r="W14" s="176"/>
      <c r="X14" s="177"/>
      <c r="Y14" s="176"/>
      <c r="Z14" s="176"/>
      <c r="AA14" s="176"/>
      <c r="AB14" s="176"/>
      <c r="AC14" s="176"/>
      <c r="AD14" s="176"/>
      <c r="AE14" s="177"/>
      <c r="AF14" s="176"/>
      <c r="AG14" s="177"/>
      <c r="AH14" s="176"/>
      <c r="AI14" s="177"/>
      <c r="AJ14" s="177"/>
    </row>
    <row r="15" spans="1:38" s="66" customFormat="1" ht="15" customHeight="1" x14ac:dyDescent="0.35">
      <c r="B15" s="70" t="s">
        <v>526</v>
      </c>
      <c r="C15" s="178"/>
      <c r="D15" s="178"/>
      <c r="E15" s="178"/>
      <c r="F15" s="178"/>
      <c r="G15" s="178"/>
      <c r="H15" s="178"/>
      <c r="I15" s="178"/>
      <c r="J15" s="178"/>
      <c r="K15" s="178"/>
      <c r="L15" s="178"/>
      <c r="M15" s="178"/>
      <c r="N15" s="178"/>
      <c r="O15" s="178"/>
      <c r="P15" s="178"/>
      <c r="Q15" s="179"/>
      <c r="R15" s="178"/>
      <c r="S15" s="178"/>
      <c r="T15" s="178"/>
      <c r="U15" s="178"/>
      <c r="V15" s="178"/>
      <c r="W15" s="178"/>
      <c r="X15" s="179"/>
      <c r="Y15" s="178"/>
      <c r="Z15" s="178"/>
      <c r="AA15" s="178"/>
      <c r="AB15" s="178"/>
      <c r="AC15" s="178"/>
      <c r="AD15" s="178"/>
      <c r="AE15" s="179"/>
      <c r="AF15" s="178"/>
      <c r="AG15" s="179"/>
      <c r="AH15" s="178"/>
      <c r="AI15" s="179"/>
      <c r="AJ15" s="179"/>
    </row>
    <row r="16" spans="1:38" s="66" customFormat="1" ht="15" customHeight="1" x14ac:dyDescent="0.35">
      <c r="B16" s="68" t="s">
        <v>521</v>
      </c>
      <c r="C16" s="218">
        <v>-0.23200000000000001</v>
      </c>
      <c r="D16" s="200">
        <v>-0.23200000000000001</v>
      </c>
      <c r="E16" s="200">
        <v>-0.23200000000000001</v>
      </c>
      <c r="F16" s="200">
        <v>-0.23200000000000001</v>
      </c>
      <c r="G16" s="200">
        <v>-0.23200000000000001</v>
      </c>
      <c r="H16" s="200">
        <v>-0.23200000000000001</v>
      </c>
      <c r="I16" s="200">
        <v>-0.28999999999999998</v>
      </c>
      <c r="J16" s="200">
        <v>-0.19700000000000001</v>
      </c>
      <c r="K16" s="200">
        <v>-0.19700000000000001</v>
      </c>
      <c r="L16" s="200">
        <v>-0.19700000000000001</v>
      </c>
      <c r="M16" s="200">
        <v>-0.19700000000000001</v>
      </c>
      <c r="N16" s="200">
        <v>-0.33100000000000002</v>
      </c>
      <c r="O16" s="200">
        <v>-0.58199999999999996</v>
      </c>
      <c r="P16" s="200">
        <v>-0.20799999999999999</v>
      </c>
      <c r="Q16" s="174">
        <v>-0.28999999999999998</v>
      </c>
      <c r="R16" s="218">
        <v>-0.121</v>
      </c>
      <c r="S16" s="200">
        <v>-0.09</v>
      </c>
      <c r="T16" s="200">
        <v>-0.16200000000000001</v>
      </c>
      <c r="U16" s="200">
        <v>-0.16200000000000001</v>
      </c>
      <c r="V16" s="200">
        <v>-0.16200000000000001</v>
      </c>
      <c r="W16" s="200">
        <v>-0.16200000000000001</v>
      </c>
      <c r="X16" s="174">
        <v>-0.16200000000000001</v>
      </c>
      <c r="Y16" s="200">
        <v>-0.22500000000000001</v>
      </c>
      <c r="Z16" s="218">
        <v>-0.191</v>
      </c>
      <c r="AA16" s="200">
        <v>-0.28100000000000003</v>
      </c>
      <c r="AB16" s="200">
        <v>-0.191</v>
      </c>
      <c r="AC16" s="200">
        <v>-0.191</v>
      </c>
      <c r="AD16" s="200">
        <v>-0.27300000000000002</v>
      </c>
      <c r="AE16" s="174">
        <v>-0.28100000000000003</v>
      </c>
      <c r="AF16" s="200">
        <v>-0.38200000000000001</v>
      </c>
      <c r="AG16" s="174">
        <v>-0.38200000000000001</v>
      </c>
      <c r="AH16" s="200">
        <v>-0.58199999999999996</v>
      </c>
      <c r="AI16" s="174">
        <v>0.58199999999999996</v>
      </c>
      <c r="AJ16" s="174">
        <v>-0.38200000000000001</v>
      </c>
    </row>
    <row r="17" spans="2:36" s="66" customFormat="1" ht="15" customHeight="1" x14ac:dyDescent="0.35">
      <c r="B17" s="68" t="s">
        <v>522</v>
      </c>
      <c r="C17" s="218">
        <v>-0.29699999999999999</v>
      </c>
      <c r="D17" s="200">
        <v>-0.29699999999999999</v>
      </c>
      <c r="E17" s="200">
        <v>-0.29699999999999999</v>
      </c>
      <c r="F17" s="200">
        <v>-0.29699999999999999</v>
      </c>
      <c r="G17" s="200">
        <v>-0.29699999999999999</v>
      </c>
      <c r="H17" s="200">
        <v>-0.29699999999999999</v>
      </c>
      <c r="I17" s="200">
        <v>-0.371</v>
      </c>
      <c r="J17" s="200">
        <v>-0.252</v>
      </c>
      <c r="K17" s="200">
        <v>-0.252</v>
      </c>
      <c r="L17" s="200">
        <v>-0.252</v>
      </c>
      <c r="M17" s="200">
        <v>-0.252</v>
      </c>
      <c r="N17" s="200">
        <v>-0.26500000000000001</v>
      </c>
      <c r="O17" s="200">
        <v>-0.38200000000000001</v>
      </c>
      <c r="P17" s="200">
        <v>-0.26700000000000002</v>
      </c>
      <c r="Q17" s="174">
        <v>-0.371</v>
      </c>
      <c r="R17" s="218">
        <v>-0.121</v>
      </c>
      <c r="S17" s="200">
        <v>-0.09</v>
      </c>
      <c r="T17" s="200">
        <v>-0.187</v>
      </c>
      <c r="U17" s="200">
        <v>-0.187</v>
      </c>
      <c r="V17" s="200">
        <v>-0.187</v>
      </c>
      <c r="W17" s="200">
        <v>-0.187</v>
      </c>
      <c r="X17" s="174">
        <v>-0.187</v>
      </c>
      <c r="Y17" s="200">
        <v>-0.46200000000000002</v>
      </c>
      <c r="Z17" s="218">
        <v>-0.39300000000000002</v>
      </c>
      <c r="AA17" s="200">
        <v>-0.57799999999999996</v>
      </c>
      <c r="AB17" s="200">
        <v>-0.39300000000000002</v>
      </c>
      <c r="AC17" s="200">
        <v>-0.39300000000000002</v>
      </c>
      <c r="AD17" s="200">
        <v>-0.34899999999999998</v>
      </c>
      <c r="AE17" s="174">
        <v>-0.57799999999999996</v>
      </c>
      <c r="AF17" s="200">
        <v>-0.38200000000000001</v>
      </c>
      <c r="AG17" s="174">
        <v>-0.38200000000000001</v>
      </c>
      <c r="AH17" s="200">
        <v>-0.38200000000000001</v>
      </c>
      <c r="AI17" s="174">
        <v>0.38200000000000001</v>
      </c>
      <c r="AJ17" s="174">
        <v>-0.57799999999999996</v>
      </c>
    </row>
    <row r="18" spans="2:36" s="66" customFormat="1" ht="15" customHeight="1" x14ac:dyDescent="0.35">
      <c r="B18" s="68" t="s">
        <v>523</v>
      </c>
      <c r="C18" s="218">
        <v>-0.33700000000000002</v>
      </c>
      <c r="D18" s="200">
        <v>-0.33700000000000002</v>
      </c>
      <c r="E18" s="200">
        <v>-0.33700000000000002</v>
      </c>
      <c r="F18" s="200">
        <v>-0.33700000000000002</v>
      </c>
      <c r="G18" s="200">
        <v>-0.33700000000000002</v>
      </c>
      <c r="H18" s="200">
        <v>-0.33700000000000002</v>
      </c>
      <c r="I18" s="200">
        <v>-0.42099999999999999</v>
      </c>
      <c r="J18" s="200">
        <v>-0.28599999999999998</v>
      </c>
      <c r="K18" s="200">
        <v>-0.28599999999999998</v>
      </c>
      <c r="L18" s="200">
        <v>-0.28599999999999998</v>
      </c>
      <c r="M18" s="200">
        <v>-0.28599999999999998</v>
      </c>
      <c r="N18" s="200">
        <v>-0.27300000000000002</v>
      </c>
      <c r="O18" s="200">
        <v>-0.38900000000000001</v>
      </c>
      <c r="P18" s="200">
        <v>-0.30299999999999999</v>
      </c>
      <c r="Q18" s="174">
        <v>-0.42099999999999999</v>
      </c>
      <c r="R18" s="218">
        <v>-0.121</v>
      </c>
      <c r="S18" s="200">
        <v>-0.09</v>
      </c>
      <c r="T18" s="200">
        <v>-0.16200000000000001</v>
      </c>
      <c r="U18" s="200">
        <v>-0.16200000000000001</v>
      </c>
      <c r="V18" s="200">
        <v>-0.16200000000000001</v>
      </c>
      <c r="W18" s="200">
        <v>-0.16200000000000001</v>
      </c>
      <c r="X18" s="174">
        <v>-0.16200000000000001</v>
      </c>
      <c r="Y18" s="200">
        <v>-0.501</v>
      </c>
      <c r="Z18" s="218">
        <v>-0.42599999999999999</v>
      </c>
      <c r="AA18" s="200">
        <v>-0.626</v>
      </c>
      <c r="AB18" s="200">
        <v>-0.42599999999999999</v>
      </c>
      <c r="AC18" s="200">
        <v>-0.42599999999999999</v>
      </c>
      <c r="AD18" s="200">
        <v>-0.41799999999999998</v>
      </c>
      <c r="AE18" s="174">
        <v>-0.626</v>
      </c>
      <c r="AF18" s="200">
        <v>-0.376</v>
      </c>
      <c r="AG18" s="174">
        <v>-0.376</v>
      </c>
      <c r="AH18" s="200">
        <v>-0.41799999999999998</v>
      </c>
      <c r="AI18" s="174">
        <v>0.41799999999999998</v>
      </c>
      <c r="AJ18" s="174">
        <v>-0.626</v>
      </c>
    </row>
    <row r="19" spans="2:36" s="66" customFormat="1" ht="15" customHeight="1" x14ac:dyDescent="0.35">
      <c r="B19" s="68" t="s">
        <v>524</v>
      </c>
      <c r="C19" s="218">
        <v>-0.32500000000000001</v>
      </c>
      <c r="D19" s="200">
        <v>-0.32500000000000001</v>
      </c>
      <c r="E19" s="200">
        <v>-0.32500000000000001</v>
      </c>
      <c r="F19" s="200">
        <v>-0.32500000000000001</v>
      </c>
      <c r="G19" s="200">
        <v>-0.32500000000000001</v>
      </c>
      <c r="H19" s="200">
        <v>-0.32500000000000001</v>
      </c>
      <c r="I19" s="200">
        <v>-0.40600000000000003</v>
      </c>
      <c r="J19" s="200">
        <v>-0.27600000000000002</v>
      </c>
      <c r="K19" s="200">
        <v>-0.27600000000000002</v>
      </c>
      <c r="L19" s="200">
        <v>-0.27600000000000002</v>
      </c>
      <c r="M19" s="200">
        <v>-0.27600000000000002</v>
      </c>
      <c r="N19" s="200">
        <v>-0.16400000000000001</v>
      </c>
      <c r="O19" s="200">
        <v>-0.371</v>
      </c>
      <c r="P19" s="200">
        <v>-0.29199999999999998</v>
      </c>
      <c r="Q19" s="174">
        <v>-0.40600000000000003</v>
      </c>
      <c r="R19" s="218">
        <v>-0.14699999999999999</v>
      </c>
      <c r="S19" s="200">
        <v>-0.09</v>
      </c>
      <c r="T19" s="200">
        <v>-0.16200000000000001</v>
      </c>
      <c r="U19" s="200">
        <v>-0.16200000000000001</v>
      </c>
      <c r="V19" s="200">
        <v>-0.16200000000000001</v>
      </c>
      <c r="W19" s="200">
        <v>-0.16200000000000001</v>
      </c>
      <c r="X19" s="174">
        <v>-0.16200000000000001</v>
      </c>
      <c r="Y19" s="200">
        <v>-0.58699999999999997</v>
      </c>
      <c r="Z19" s="218">
        <v>-0.499</v>
      </c>
      <c r="AA19" s="200">
        <v>-0.73399999999999999</v>
      </c>
      <c r="AB19" s="200">
        <v>-0.499</v>
      </c>
      <c r="AC19" s="200">
        <v>-0.499</v>
      </c>
      <c r="AD19" s="200">
        <v>-0.49</v>
      </c>
      <c r="AE19" s="174">
        <v>-0.73399999999999999</v>
      </c>
      <c r="AF19" s="200">
        <v>-0.46200000000000002</v>
      </c>
      <c r="AG19" s="174">
        <v>-0.46200000000000002</v>
      </c>
      <c r="AH19" s="200">
        <v>-0.49</v>
      </c>
      <c r="AI19" s="174">
        <v>0.49</v>
      </c>
      <c r="AJ19" s="174">
        <v>-0.73399999999999999</v>
      </c>
    </row>
    <row r="20" spans="2:36" s="66" customFormat="1" ht="15" customHeight="1" x14ac:dyDescent="0.35">
      <c r="B20" s="68" t="s">
        <v>525</v>
      </c>
      <c r="C20" s="218">
        <v>-0.33700000000000002</v>
      </c>
      <c r="D20" s="200">
        <v>-0.33700000000000002</v>
      </c>
      <c r="E20" s="200">
        <v>-0.33700000000000002</v>
      </c>
      <c r="F20" s="200">
        <v>-0.33700000000000002</v>
      </c>
      <c r="G20" s="200">
        <v>-0.33700000000000002</v>
      </c>
      <c r="H20" s="200">
        <v>-0.33700000000000002</v>
      </c>
      <c r="I20" s="200">
        <v>-0.42099999999999999</v>
      </c>
      <c r="J20" s="200">
        <v>-0.28599999999999998</v>
      </c>
      <c r="K20" s="200">
        <v>-0.28599999999999998</v>
      </c>
      <c r="L20" s="200">
        <v>-0.28599999999999998</v>
      </c>
      <c r="M20" s="200">
        <v>-0.28599999999999998</v>
      </c>
      <c r="N20" s="200">
        <v>-0.33100000000000002</v>
      </c>
      <c r="O20" s="200">
        <v>-0.58199999999999996</v>
      </c>
      <c r="P20" s="200">
        <v>-0.30299999999999999</v>
      </c>
      <c r="Q20" s="174">
        <v>-0.42099999999999999</v>
      </c>
      <c r="R20" s="218">
        <v>-0.14699999999999999</v>
      </c>
      <c r="S20" s="200">
        <v>-0.09</v>
      </c>
      <c r="T20" s="200">
        <v>-0.187</v>
      </c>
      <c r="U20" s="200">
        <v>-0.187</v>
      </c>
      <c r="V20" s="200">
        <v>-0.187</v>
      </c>
      <c r="W20" s="200">
        <v>-0.187</v>
      </c>
      <c r="X20" s="174">
        <v>-0.187</v>
      </c>
      <c r="Y20" s="200">
        <v>-0.58699999999999997</v>
      </c>
      <c r="Z20" s="218">
        <v>-0.499</v>
      </c>
      <c r="AA20" s="200">
        <v>-0.73399999999999999</v>
      </c>
      <c r="AB20" s="200">
        <v>-0.499</v>
      </c>
      <c r="AC20" s="200">
        <v>-0.499</v>
      </c>
      <c r="AD20" s="200">
        <v>-0.49</v>
      </c>
      <c r="AE20" s="174">
        <v>-0.73399999999999999</v>
      </c>
      <c r="AF20" s="200">
        <v>-0.46200000000000002</v>
      </c>
      <c r="AG20" s="174">
        <v>-0.46200000000000002</v>
      </c>
      <c r="AH20" s="200">
        <v>-0.58199999999999996</v>
      </c>
      <c r="AI20" s="174">
        <v>0.58199999999999996</v>
      </c>
      <c r="AJ20" s="174">
        <v>-0.73399999999999999</v>
      </c>
    </row>
    <row r="21" spans="2:36" ht="8.25" customHeight="1" x14ac:dyDescent="0.35">
      <c r="B21" s="69"/>
      <c r="C21" s="175"/>
      <c r="D21" s="175"/>
      <c r="E21" s="176"/>
      <c r="F21" s="176"/>
      <c r="G21" s="176"/>
      <c r="H21" s="176"/>
      <c r="I21" s="176"/>
      <c r="J21" s="176"/>
      <c r="K21" s="176"/>
      <c r="L21" s="176"/>
      <c r="M21" s="176"/>
      <c r="N21" s="176"/>
      <c r="O21" s="176"/>
      <c r="P21" s="176"/>
      <c r="Q21" s="177"/>
      <c r="R21" s="176"/>
      <c r="S21" s="176"/>
      <c r="T21" s="176"/>
      <c r="U21" s="176"/>
      <c r="V21" s="176"/>
      <c r="W21" s="176"/>
      <c r="X21" s="177"/>
      <c r="Y21" s="176"/>
      <c r="Z21" s="176"/>
      <c r="AA21" s="176"/>
      <c r="AB21" s="176"/>
      <c r="AC21" s="176"/>
      <c r="AD21" s="176"/>
      <c r="AE21" s="177"/>
      <c r="AF21" s="176"/>
      <c r="AG21" s="177"/>
      <c r="AH21" s="176"/>
      <c r="AI21" s="177"/>
      <c r="AJ21" s="177"/>
    </row>
    <row r="22" spans="2:36" s="66" customFormat="1" ht="15" customHeight="1" x14ac:dyDescent="0.35">
      <c r="B22" s="70" t="s">
        <v>527</v>
      </c>
      <c r="C22" s="178"/>
      <c r="D22" s="178"/>
      <c r="E22" s="178"/>
      <c r="F22" s="178"/>
      <c r="G22" s="178"/>
      <c r="H22" s="178"/>
      <c r="I22" s="178"/>
      <c r="J22" s="178"/>
      <c r="K22" s="178"/>
      <c r="L22" s="178"/>
      <c r="M22" s="178"/>
      <c r="N22" s="178"/>
      <c r="O22" s="178"/>
      <c r="P22" s="178"/>
      <c r="Q22" s="179"/>
      <c r="R22" s="178"/>
      <c r="S22" s="178"/>
      <c r="T22" s="178"/>
      <c r="U22" s="178"/>
      <c r="V22" s="178"/>
      <c r="W22" s="178"/>
      <c r="X22" s="179"/>
      <c r="Y22" s="178"/>
      <c r="Z22" s="178"/>
      <c r="AA22" s="178"/>
      <c r="AB22" s="178"/>
      <c r="AC22" s="178"/>
      <c r="AD22" s="178"/>
      <c r="AE22" s="179"/>
      <c r="AF22" s="178"/>
      <c r="AG22" s="179"/>
      <c r="AH22" s="178"/>
      <c r="AI22" s="179"/>
      <c r="AJ22" s="179"/>
    </row>
    <row r="23" spans="2:36" s="66" customFormat="1" ht="15" customHeight="1" x14ac:dyDescent="0.35">
      <c r="B23" s="68" t="s">
        <v>521</v>
      </c>
      <c r="C23" s="218">
        <v>-0.247</v>
      </c>
      <c r="D23" s="200">
        <v>-0.25900000000000001</v>
      </c>
      <c r="E23" s="200">
        <v>-0.25900000000000001</v>
      </c>
      <c r="F23" s="200">
        <v>-0.25900000000000001</v>
      </c>
      <c r="G23" s="200">
        <v>-0.25900000000000001</v>
      </c>
      <c r="H23" s="200">
        <v>-0.25900000000000001</v>
      </c>
      <c r="I23" s="200">
        <v>-0.32300000000000001</v>
      </c>
      <c r="J23" s="200">
        <v>-0.22</v>
      </c>
      <c r="K23" s="200">
        <v>-0.22</v>
      </c>
      <c r="L23" s="200">
        <v>-0.21</v>
      </c>
      <c r="M23" s="200">
        <v>-0.22</v>
      </c>
      <c r="N23" s="200">
        <v>-0.33100000000000002</v>
      </c>
      <c r="O23" s="200">
        <v>-0.58199999999999996</v>
      </c>
      <c r="P23" s="200">
        <v>-0.222</v>
      </c>
      <c r="Q23" s="174">
        <v>-0.32300000000000001</v>
      </c>
      <c r="R23" s="218">
        <v>-0.121</v>
      </c>
      <c r="S23" s="200">
        <v>-0.09</v>
      </c>
      <c r="T23" s="200">
        <v>-0.16200000000000001</v>
      </c>
      <c r="U23" s="200">
        <v>-0.16200000000000001</v>
      </c>
      <c r="V23" s="200">
        <v>-0.16200000000000001</v>
      </c>
      <c r="W23" s="200">
        <v>-0.16200000000000001</v>
      </c>
      <c r="X23" s="174">
        <v>-0.16200000000000001</v>
      </c>
      <c r="Y23" s="200">
        <v>-0.29899999999999999</v>
      </c>
      <c r="Z23" s="218">
        <v>-0.254</v>
      </c>
      <c r="AA23" s="200">
        <v>-0.374</v>
      </c>
      <c r="AB23" s="200">
        <v>-0.254</v>
      </c>
      <c r="AC23" s="200">
        <v>-0.254</v>
      </c>
      <c r="AD23" s="200">
        <v>-0.27300000000000002</v>
      </c>
      <c r="AE23" s="174">
        <v>-0.374</v>
      </c>
      <c r="AF23" s="200">
        <v>-0.46600000000000003</v>
      </c>
      <c r="AG23" s="174">
        <v>-0.46600000000000003</v>
      </c>
      <c r="AH23" s="200">
        <v>-0.58199999999999996</v>
      </c>
      <c r="AI23" s="174">
        <v>0.58199999999999996</v>
      </c>
      <c r="AJ23" s="174">
        <v>-0.46600000000000003</v>
      </c>
    </row>
    <row r="24" spans="2:36" s="66" customFormat="1" ht="15" customHeight="1" x14ac:dyDescent="0.35">
      <c r="B24" s="68" t="s">
        <v>522</v>
      </c>
      <c r="C24" s="218">
        <v>-0.44800000000000001</v>
      </c>
      <c r="D24" s="200">
        <v>-0.44800000000000001</v>
      </c>
      <c r="E24" s="200">
        <v>-0.44800000000000001</v>
      </c>
      <c r="F24" s="200">
        <v>-0.44800000000000001</v>
      </c>
      <c r="G24" s="200">
        <v>-0.44800000000000001</v>
      </c>
      <c r="H24" s="200">
        <v>-0.44800000000000001</v>
      </c>
      <c r="I24" s="200">
        <v>-0.56000000000000005</v>
      </c>
      <c r="J24" s="200">
        <v>-0.38100000000000001</v>
      </c>
      <c r="K24" s="200">
        <v>-0.38100000000000001</v>
      </c>
      <c r="L24" s="200">
        <v>-0.38100000000000001</v>
      </c>
      <c r="M24" s="200">
        <v>-0.38100000000000001</v>
      </c>
      <c r="N24" s="200">
        <v>-0.26500000000000001</v>
      </c>
      <c r="O24" s="200">
        <v>-0.38200000000000001</v>
      </c>
      <c r="P24" s="200">
        <v>-0.40300000000000002</v>
      </c>
      <c r="Q24" s="174">
        <v>-0.56000000000000005</v>
      </c>
      <c r="R24" s="218">
        <v>-0.121</v>
      </c>
      <c r="S24" s="200">
        <v>-0.09</v>
      </c>
      <c r="T24" s="200">
        <v>-0.187</v>
      </c>
      <c r="U24" s="200">
        <v>-0.187</v>
      </c>
      <c r="V24" s="200">
        <v>-0.187</v>
      </c>
      <c r="W24" s="200">
        <v>-0.187</v>
      </c>
      <c r="X24" s="174">
        <v>-0.187</v>
      </c>
      <c r="Y24" s="200">
        <v>-0.501</v>
      </c>
      <c r="Z24" s="218">
        <v>-0.42599999999999999</v>
      </c>
      <c r="AA24" s="200">
        <v>-0.626</v>
      </c>
      <c r="AB24" s="200">
        <v>-0.42599999999999999</v>
      </c>
      <c r="AC24" s="200">
        <v>-0.42599999999999999</v>
      </c>
      <c r="AD24" s="200">
        <v>-0.34899999999999998</v>
      </c>
      <c r="AE24" s="174">
        <v>-0.626</v>
      </c>
      <c r="AF24" s="200">
        <v>-0.46600000000000003</v>
      </c>
      <c r="AG24" s="174">
        <v>-0.46600000000000003</v>
      </c>
      <c r="AH24" s="200">
        <v>-0.38200000000000001</v>
      </c>
      <c r="AI24" s="174">
        <v>0.38200000000000001</v>
      </c>
      <c r="AJ24" s="174">
        <v>-0.626</v>
      </c>
    </row>
    <row r="25" spans="2:36" s="66" customFormat="1" ht="15" customHeight="1" x14ac:dyDescent="0.35">
      <c r="B25" s="68" t="s">
        <v>523</v>
      </c>
      <c r="C25" s="218">
        <v>-0.38200000000000001</v>
      </c>
      <c r="D25" s="200">
        <v>-0.38200000000000001</v>
      </c>
      <c r="E25" s="200">
        <v>-0.38200000000000001</v>
      </c>
      <c r="F25" s="200">
        <v>-0.38200000000000001</v>
      </c>
      <c r="G25" s="200">
        <v>-0.38200000000000001</v>
      </c>
      <c r="H25" s="200">
        <v>-0.38200000000000001</v>
      </c>
      <c r="I25" s="200">
        <v>-0.47799999999999998</v>
      </c>
      <c r="J25" s="200">
        <v>-0.32500000000000001</v>
      </c>
      <c r="K25" s="200">
        <v>-0.32500000000000001</v>
      </c>
      <c r="L25" s="200">
        <v>-0.32500000000000001</v>
      </c>
      <c r="M25" s="200">
        <v>-0.32500000000000001</v>
      </c>
      <c r="N25" s="200">
        <v>-0.27300000000000002</v>
      </c>
      <c r="O25" s="200">
        <v>-0.38900000000000001</v>
      </c>
      <c r="P25" s="200">
        <v>-0.34399999999999997</v>
      </c>
      <c r="Q25" s="174">
        <v>-0.47799999999999998</v>
      </c>
      <c r="R25" s="218">
        <v>-0.121</v>
      </c>
      <c r="S25" s="200">
        <v>-0.09</v>
      </c>
      <c r="T25" s="200">
        <v>-0.16200000000000001</v>
      </c>
      <c r="U25" s="200">
        <v>-0.16200000000000001</v>
      </c>
      <c r="V25" s="200">
        <v>-0.16200000000000001</v>
      </c>
      <c r="W25" s="200">
        <v>-0.16200000000000001</v>
      </c>
      <c r="X25" s="174">
        <v>-0.16200000000000001</v>
      </c>
      <c r="Y25" s="200">
        <v>-0.59299999999999997</v>
      </c>
      <c r="Z25" s="218">
        <v>-0.504</v>
      </c>
      <c r="AA25" s="200">
        <v>-0.74199999999999999</v>
      </c>
      <c r="AB25" s="200">
        <v>-0.504</v>
      </c>
      <c r="AC25" s="200">
        <v>-0.504</v>
      </c>
      <c r="AD25" s="200">
        <v>-0.41799999999999998</v>
      </c>
      <c r="AE25" s="174">
        <v>-0.74199999999999999</v>
      </c>
      <c r="AF25" s="200">
        <v>-0.46300000000000002</v>
      </c>
      <c r="AG25" s="174">
        <v>-0.46300000000000002</v>
      </c>
      <c r="AH25" s="200">
        <v>-0.41799999999999998</v>
      </c>
      <c r="AI25" s="174">
        <v>0.41799999999999998</v>
      </c>
      <c r="AJ25" s="174">
        <v>-0.74199999999999999</v>
      </c>
    </row>
    <row r="26" spans="2:36" s="66" customFormat="1" ht="15" customHeight="1" x14ac:dyDescent="0.35">
      <c r="B26" s="68" t="s">
        <v>524</v>
      </c>
      <c r="C26" s="218">
        <v>-0.32500000000000001</v>
      </c>
      <c r="D26" s="200">
        <v>-0.32500000000000001</v>
      </c>
      <c r="E26" s="200">
        <v>-0.32500000000000001</v>
      </c>
      <c r="F26" s="200">
        <v>-0.32500000000000001</v>
      </c>
      <c r="G26" s="200">
        <v>-0.32500000000000001</v>
      </c>
      <c r="H26" s="200">
        <v>-0.32500000000000001</v>
      </c>
      <c r="I26" s="200">
        <v>-0.40600000000000003</v>
      </c>
      <c r="J26" s="200">
        <v>-0.27600000000000002</v>
      </c>
      <c r="K26" s="200">
        <v>-0.27600000000000002</v>
      </c>
      <c r="L26" s="200">
        <v>-0.27600000000000002</v>
      </c>
      <c r="M26" s="200">
        <v>-0.27600000000000002</v>
      </c>
      <c r="N26" s="200">
        <v>-0.16400000000000001</v>
      </c>
      <c r="O26" s="200">
        <v>-0.371</v>
      </c>
      <c r="P26" s="200">
        <v>-0.29199999999999998</v>
      </c>
      <c r="Q26" s="174">
        <v>-0.40600000000000003</v>
      </c>
      <c r="R26" s="218">
        <v>-0.14699999999999999</v>
      </c>
      <c r="S26" s="200">
        <v>-0.09</v>
      </c>
      <c r="T26" s="200">
        <v>-0.16200000000000001</v>
      </c>
      <c r="U26" s="200">
        <v>-0.16200000000000001</v>
      </c>
      <c r="V26" s="200">
        <v>-0.16200000000000001</v>
      </c>
      <c r="W26" s="200">
        <v>-0.16200000000000001</v>
      </c>
      <c r="X26" s="174">
        <v>-0.16200000000000001</v>
      </c>
      <c r="Y26" s="200">
        <v>-0.71099999999999997</v>
      </c>
      <c r="Z26" s="218">
        <v>-0.60399999999999998</v>
      </c>
      <c r="AA26" s="200">
        <v>-0.85</v>
      </c>
      <c r="AB26" s="200">
        <v>-0.60399999999999998</v>
      </c>
      <c r="AC26" s="200">
        <v>-0.60399999999999998</v>
      </c>
      <c r="AD26" s="200">
        <v>-0.49</v>
      </c>
      <c r="AE26" s="174">
        <v>-0.85</v>
      </c>
      <c r="AF26" s="200">
        <v>-0.54800000000000004</v>
      </c>
      <c r="AG26" s="174">
        <v>-0.54800000000000004</v>
      </c>
      <c r="AH26" s="200">
        <v>-0.49</v>
      </c>
      <c r="AI26" s="174">
        <v>0.49</v>
      </c>
      <c r="AJ26" s="174">
        <v>-0.85</v>
      </c>
    </row>
    <row r="27" spans="2:36" s="66" customFormat="1" ht="15" customHeight="1" x14ac:dyDescent="0.35">
      <c r="B27" s="68" t="s">
        <v>525</v>
      </c>
      <c r="C27" s="218">
        <v>-0.44800000000000001</v>
      </c>
      <c r="D27" s="200">
        <v>-0.44800000000000001</v>
      </c>
      <c r="E27" s="200">
        <v>-0.44800000000000001</v>
      </c>
      <c r="F27" s="200">
        <v>-0.44800000000000001</v>
      </c>
      <c r="G27" s="200">
        <v>-0.44800000000000001</v>
      </c>
      <c r="H27" s="200">
        <v>-0.44800000000000001</v>
      </c>
      <c r="I27" s="200">
        <v>-0.56000000000000005</v>
      </c>
      <c r="J27" s="200">
        <v>-0.38100000000000001</v>
      </c>
      <c r="K27" s="200">
        <v>-0.38100000000000001</v>
      </c>
      <c r="L27" s="200">
        <v>-0.38100000000000001</v>
      </c>
      <c r="M27" s="200">
        <v>-0.38100000000000001</v>
      </c>
      <c r="N27" s="200">
        <v>-0.33100000000000002</v>
      </c>
      <c r="O27" s="200">
        <v>-0.58199999999999996</v>
      </c>
      <c r="P27" s="200">
        <v>-0.40300000000000002</v>
      </c>
      <c r="Q27" s="174">
        <v>-0.56000000000000005</v>
      </c>
      <c r="R27" s="218">
        <v>-0.14699999999999999</v>
      </c>
      <c r="S27" s="200">
        <v>-0.09</v>
      </c>
      <c r="T27" s="200">
        <v>-0.187</v>
      </c>
      <c r="U27" s="200">
        <v>-0.187</v>
      </c>
      <c r="V27" s="200">
        <v>-0.187</v>
      </c>
      <c r="W27" s="200">
        <v>-0.187</v>
      </c>
      <c r="X27" s="174">
        <v>-0.187</v>
      </c>
      <c r="Y27" s="200">
        <v>-0.71099999999999997</v>
      </c>
      <c r="Z27" s="218">
        <v>-0.60399999999999998</v>
      </c>
      <c r="AA27" s="200">
        <v>-0.85</v>
      </c>
      <c r="AB27" s="200">
        <v>-0.60399999999999998</v>
      </c>
      <c r="AC27" s="200">
        <v>-0.60399999999999998</v>
      </c>
      <c r="AD27" s="200">
        <v>-0.49</v>
      </c>
      <c r="AE27" s="174">
        <v>-0.85</v>
      </c>
      <c r="AF27" s="200">
        <v>-0.54800000000000004</v>
      </c>
      <c r="AG27" s="174">
        <v>-0.54800000000000004</v>
      </c>
      <c r="AH27" s="200">
        <v>-0.58199999999999996</v>
      </c>
      <c r="AI27" s="174">
        <v>0.58199999999999996</v>
      </c>
      <c r="AJ27" s="174">
        <v>-0.85</v>
      </c>
    </row>
    <row r="28" spans="2:36" ht="8.25" customHeight="1" x14ac:dyDescent="0.35">
      <c r="B28" s="69"/>
      <c r="C28" s="175"/>
      <c r="D28" s="175"/>
      <c r="E28" s="176"/>
      <c r="F28" s="176"/>
      <c r="G28" s="176"/>
      <c r="H28" s="176"/>
      <c r="I28" s="176"/>
      <c r="J28" s="176"/>
      <c r="K28" s="176"/>
      <c r="L28" s="176"/>
      <c r="M28" s="176"/>
      <c r="N28" s="176"/>
      <c r="O28" s="176"/>
      <c r="P28" s="176"/>
      <c r="Q28" s="177"/>
      <c r="R28" s="176"/>
      <c r="S28" s="176"/>
      <c r="T28" s="176"/>
      <c r="U28" s="176"/>
      <c r="V28" s="176"/>
      <c r="W28" s="176"/>
      <c r="X28" s="177"/>
      <c r="Y28" s="176"/>
      <c r="Z28" s="176"/>
      <c r="AA28" s="176"/>
      <c r="AB28" s="176"/>
      <c r="AC28" s="176"/>
      <c r="AD28" s="176"/>
      <c r="AE28" s="177"/>
      <c r="AF28" s="176"/>
      <c r="AG28" s="177"/>
      <c r="AH28" s="176"/>
      <c r="AI28" s="177"/>
      <c r="AJ28" s="177"/>
    </row>
    <row r="29" spans="2:36" s="66" customFormat="1" ht="15" customHeight="1" x14ac:dyDescent="0.35">
      <c r="B29" s="70" t="s">
        <v>528</v>
      </c>
      <c r="C29" s="178"/>
      <c r="D29" s="178"/>
      <c r="E29" s="178"/>
      <c r="F29" s="178"/>
      <c r="G29" s="178"/>
      <c r="H29" s="178"/>
      <c r="I29" s="178"/>
      <c r="J29" s="178"/>
      <c r="K29" s="178"/>
      <c r="L29" s="178"/>
      <c r="M29" s="178"/>
      <c r="N29" s="178"/>
      <c r="O29" s="178"/>
      <c r="P29" s="178"/>
      <c r="Q29" s="179"/>
      <c r="R29" s="178"/>
      <c r="S29" s="178"/>
      <c r="T29" s="178"/>
      <c r="U29" s="178"/>
      <c r="V29" s="178"/>
      <c r="W29" s="178"/>
      <c r="X29" s="179"/>
      <c r="Y29" s="178"/>
      <c r="Z29" s="178"/>
      <c r="AA29" s="178"/>
      <c r="AB29" s="178"/>
      <c r="AC29" s="178"/>
      <c r="AD29" s="178"/>
      <c r="AE29" s="179"/>
      <c r="AF29" s="178"/>
      <c r="AG29" s="179"/>
      <c r="AH29" s="178"/>
      <c r="AI29" s="179"/>
      <c r="AJ29" s="179"/>
    </row>
    <row r="30" spans="2:36" s="66" customFormat="1" ht="15" customHeight="1" x14ac:dyDescent="0.35">
      <c r="B30" s="68" t="s">
        <v>521</v>
      </c>
      <c r="C30" s="218">
        <v>-0.307</v>
      </c>
      <c r="D30" s="200">
        <v>-0.307</v>
      </c>
      <c r="E30" s="200">
        <v>-0.307</v>
      </c>
      <c r="F30" s="200">
        <v>-0.307</v>
      </c>
      <c r="G30" s="200">
        <v>-0.307</v>
      </c>
      <c r="H30" s="200">
        <v>-0.307</v>
      </c>
      <c r="I30" s="200">
        <v>-0.38400000000000001</v>
      </c>
      <c r="J30" s="200">
        <v>-0.26100000000000001</v>
      </c>
      <c r="K30" s="200">
        <v>-0.26100000000000001</v>
      </c>
      <c r="L30" s="200">
        <v>-0.26100000000000001</v>
      </c>
      <c r="M30" s="200">
        <v>-0.26100000000000001</v>
      </c>
      <c r="N30" s="200">
        <v>-0.33100000000000002</v>
      </c>
      <c r="O30" s="200">
        <v>-0.58199999999999996</v>
      </c>
      <c r="P30" s="200">
        <v>-0.27600000000000002</v>
      </c>
      <c r="Q30" s="174">
        <v>-0.38400000000000001</v>
      </c>
      <c r="R30" s="218">
        <v>-0.14099999999999999</v>
      </c>
      <c r="S30" s="200">
        <v>-0.11</v>
      </c>
      <c r="T30" s="200">
        <v>-0.18</v>
      </c>
      <c r="U30" s="200">
        <v>-0.18</v>
      </c>
      <c r="V30" s="200">
        <v>-0.18</v>
      </c>
      <c r="W30" s="200">
        <v>-0.18</v>
      </c>
      <c r="X30" s="174">
        <v>-0.18</v>
      </c>
      <c r="Y30" s="200">
        <v>-0.54</v>
      </c>
      <c r="Z30" s="218">
        <v>-0.45900000000000002</v>
      </c>
      <c r="AA30" s="200">
        <v>-0.67500000000000004</v>
      </c>
      <c r="AB30" s="200">
        <v>-0.45900000000000002</v>
      </c>
      <c r="AC30" s="200">
        <v>-0.45900000000000002</v>
      </c>
      <c r="AD30" s="200">
        <v>-0.27300000000000002</v>
      </c>
      <c r="AE30" s="174">
        <v>-0.67500000000000004</v>
      </c>
      <c r="AF30" s="200">
        <v>-0.54400000000000004</v>
      </c>
      <c r="AG30" s="174">
        <v>-0.54400000000000004</v>
      </c>
      <c r="AH30" s="200">
        <v>-0.58199999999999996</v>
      </c>
      <c r="AI30" s="174">
        <v>0.58199999999999996</v>
      </c>
      <c r="AJ30" s="174">
        <v>-0.67500000000000004</v>
      </c>
    </row>
    <row r="31" spans="2:36" s="66" customFormat="1" ht="15" customHeight="1" x14ac:dyDescent="0.35">
      <c r="B31" s="68" t="s">
        <v>522</v>
      </c>
      <c r="C31" s="218">
        <v>-0.44800000000000001</v>
      </c>
      <c r="D31" s="200">
        <v>-0.44800000000000001</v>
      </c>
      <c r="E31" s="200">
        <v>-0.44800000000000001</v>
      </c>
      <c r="F31" s="200">
        <v>-0.44800000000000001</v>
      </c>
      <c r="G31" s="200">
        <v>-0.44800000000000001</v>
      </c>
      <c r="H31" s="200">
        <v>-0.44800000000000001</v>
      </c>
      <c r="I31" s="200">
        <v>-0.56000000000000005</v>
      </c>
      <c r="J31" s="200">
        <v>-0.38100000000000001</v>
      </c>
      <c r="K31" s="200">
        <v>-0.38100000000000001</v>
      </c>
      <c r="L31" s="200">
        <v>-0.38100000000000001</v>
      </c>
      <c r="M31" s="200">
        <v>-0.38100000000000001</v>
      </c>
      <c r="N31" s="200">
        <v>-0.26500000000000001</v>
      </c>
      <c r="O31" s="200">
        <v>-0.38200000000000001</v>
      </c>
      <c r="P31" s="200">
        <v>-0.40300000000000002</v>
      </c>
      <c r="Q31" s="174">
        <v>-0.56000000000000005</v>
      </c>
      <c r="R31" s="218">
        <v>-0.14099999999999999</v>
      </c>
      <c r="S31" s="200">
        <v>-0.11</v>
      </c>
      <c r="T31" s="200">
        <v>-0.20399999999999999</v>
      </c>
      <c r="U31" s="200">
        <v>-0.20399999999999999</v>
      </c>
      <c r="V31" s="200">
        <v>-0.20399999999999999</v>
      </c>
      <c r="W31" s="200">
        <v>-0.20399999999999999</v>
      </c>
      <c r="X31" s="174">
        <v>-0.20399999999999999</v>
      </c>
      <c r="Y31" s="200">
        <v>-0.56000000000000005</v>
      </c>
      <c r="Z31" s="218">
        <v>-0.47599999999999998</v>
      </c>
      <c r="AA31" s="200">
        <v>-0.70099999999999996</v>
      </c>
      <c r="AB31" s="200">
        <v>-0.47599999999999998</v>
      </c>
      <c r="AC31" s="200">
        <v>-0.47599999999999998</v>
      </c>
      <c r="AD31" s="200">
        <v>-0.34899999999999998</v>
      </c>
      <c r="AE31" s="174">
        <v>-0.70099999999999996</v>
      </c>
      <c r="AF31" s="200">
        <v>-0.54400000000000004</v>
      </c>
      <c r="AG31" s="174">
        <v>-0.54400000000000004</v>
      </c>
      <c r="AH31" s="200">
        <v>-0.38200000000000001</v>
      </c>
      <c r="AI31" s="174">
        <v>0.38200000000000001</v>
      </c>
      <c r="AJ31" s="174">
        <v>-0.70099999999999996</v>
      </c>
    </row>
    <row r="32" spans="2:36" s="66" customFormat="1" ht="15" customHeight="1" x14ac:dyDescent="0.35">
      <c r="B32" s="68" t="s">
        <v>523</v>
      </c>
      <c r="C32" s="218">
        <v>-0.39100000000000001</v>
      </c>
      <c r="D32" s="200">
        <v>-0.39100000000000001</v>
      </c>
      <c r="E32" s="200">
        <v>-0.39100000000000001</v>
      </c>
      <c r="F32" s="200">
        <v>-0.39100000000000001</v>
      </c>
      <c r="G32" s="200">
        <v>-0.39100000000000001</v>
      </c>
      <c r="H32" s="200">
        <v>-0.39100000000000001</v>
      </c>
      <c r="I32" s="200">
        <v>-0.48899999999999999</v>
      </c>
      <c r="J32" s="200">
        <v>-0.33200000000000002</v>
      </c>
      <c r="K32" s="200">
        <v>-0.33200000000000002</v>
      </c>
      <c r="L32" s="200">
        <v>-0.33200000000000002</v>
      </c>
      <c r="M32" s="200">
        <v>-0.33200000000000002</v>
      </c>
      <c r="N32" s="200">
        <v>-0.27300000000000002</v>
      </c>
      <c r="O32" s="200">
        <v>-0.38900000000000001</v>
      </c>
      <c r="P32" s="200">
        <v>-0.35199999999999998</v>
      </c>
      <c r="Q32" s="174">
        <v>-0.48899999999999999</v>
      </c>
      <c r="R32" s="218">
        <v>-0.14099999999999999</v>
      </c>
      <c r="S32" s="200">
        <v>-0.11</v>
      </c>
      <c r="T32" s="200">
        <v>-0.18</v>
      </c>
      <c r="U32" s="200">
        <v>-0.18</v>
      </c>
      <c r="V32" s="200">
        <v>-0.18</v>
      </c>
      <c r="W32" s="200">
        <v>-0.18</v>
      </c>
      <c r="X32" s="174">
        <v>-0.18</v>
      </c>
      <c r="Y32" s="200">
        <v>-0.61599999999999999</v>
      </c>
      <c r="Z32" s="218">
        <v>-0.52300000000000002</v>
      </c>
      <c r="AA32" s="200">
        <v>-0.77</v>
      </c>
      <c r="AB32" s="200">
        <v>-0.52300000000000002</v>
      </c>
      <c r="AC32" s="200">
        <v>-0.52300000000000002</v>
      </c>
      <c r="AD32" s="200">
        <v>-0.41799999999999998</v>
      </c>
      <c r="AE32" s="174">
        <v>-0.77</v>
      </c>
      <c r="AF32" s="200">
        <v>-0.53500000000000003</v>
      </c>
      <c r="AG32" s="174">
        <v>-0.53500000000000003</v>
      </c>
      <c r="AH32" s="200">
        <v>-0.41799999999999998</v>
      </c>
      <c r="AI32" s="174">
        <v>0.41799999999999998</v>
      </c>
      <c r="AJ32" s="174">
        <v>-0.77</v>
      </c>
    </row>
    <row r="33" spans="2:36" s="66" customFormat="1" ht="15" customHeight="1" x14ac:dyDescent="0.35">
      <c r="B33" s="68" t="s">
        <v>524</v>
      </c>
      <c r="C33" s="218">
        <v>-0.495</v>
      </c>
      <c r="D33" s="200">
        <v>-0.495</v>
      </c>
      <c r="E33" s="200">
        <v>-0.495</v>
      </c>
      <c r="F33" s="200">
        <v>-0.495</v>
      </c>
      <c r="G33" s="200">
        <v>-0.495</v>
      </c>
      <c r="H33" s="200">
        <v>-0.495</v>
      </c>
      <c r="I33" s="200">
        <v>-0.61899999999999999</v>
      </c>
      <c r="J33" s="200">
        <v>-0.42099999999999999</v>
      </c>
      <c r="K33" s="200">
        <v>-0.42099999999999999</v>
      </c>
      <c r="L33" s="200">
        <v>-0.42099999999999999</v>
      </c>
      <c r="M33" s="200">
        <v>-0.42099999999999999</v>
      </c>
      <c r="N33" s="200">
        <v>-0.16400000000000001</v>
      </c>
      <c r="O33" s="200">
        <v>-0.371</v>
      </c>
      <c r="P33" s="200">
        <v>-0.44600000000000001</v>
      </c>
      <c r="Q33" s="174">
        <v>-0.61899999999999999</v>
      </c>
      <c r="R33" s="218">
        <v>-0.217</v>
      </c>
      <c r="S33" s="200">
        <v>-0.16500000000000001</v>
      </c>
      <c r="T33" s="200">
        <v>-0.23</v>
      </c>
      <c r="U33" s="200">
        <v>-0.23</v>
      </c>
      <c r="V33" s="200">
        <v>-0.23</v>
      </c>
      <c r="W33" s="200">
        <v>-0.23</v>
      </c>
      <c r="X33" s="174">
        <v>-0.23</v>
      </c>
      <c r="Y33" s="200">
        <v>-0.71099999999999997</v>
      </c>
      <c r="Z33" s="218">
        <v>-0.60399999999999998</v>
      </c>
      <c r="AA33" s="200">
        <v>-0.85</v>
      </c>
      <c r="AB33" s="200">
        <v>-0.60399999999999998</v>
      </c>
      <c r="AC33" s="200">
        <v>-0.60399999999999998</v>
      </c>
      <c r="AD33" s="200">
        <v>-0.49</v>
      </c>
      <c r="AE33" s="174">
        <v>-0.85</v>
      </c>
      <c r="AF33" s="200">
        <v>-0.60299999999999998</v>
      </c>
      <c r="AG33" s="174">
        <v>-0.60299999999999998</v>
      </c>
      <c r="AH33" s="200">
        <v>-0.49</v>
      </c>
      <c r="AI33" s="174">
        <v>0.49</v>
      </c>
      <c r="AJ33" s="174">
        <v>-0.85</v>
      </c>
    </row>
    <row r="34" spans="2:36" s="66" customFormat="1" ht="15" customHeight="1" x14ac:dyDescent="0.35">
      <c r="B34" s="68" t="s">
        <v>525</v>
      </c>
      <c r="C34" s="218">
        <v>-0.495</v>
      </c>
      <c r="D34" s="200">
        <v>-0.495</v>
      </c>
      <c r="E34" s="200">
        <v>-0.495</v>
      </c>
      <c r="F34" s="200">
        <v>-0.495</v>
      </c>
      <c r="G34" s="200">
        <v>-0.495</v>
      </c>
      <c r="H34" s="200">
        <v>-0.495</v>
      </c>
      <c r="I34" s="200">
        <v>-0.61899999999999999</v>
      </c>
      <c r="J34" s="200">
        <v>-0.42099999999999999</v>
      </c>
      <c r="K34" s="200">
        <v>-0.42099999999999999</v>
      </c>
      <c r="L34" s="200">
        <v>-0.42099999999999999</v>
      </c>
      <c r="M34" s="200">
        <v>-0.42099999999999999</v>
      </c>
      <c r="N34" s="200">
        <v>-0.33100000000000002</v>
      </c>
      <c r="O34" s="200">
        <v>-0.58199999999999996</v>
      </c>
      <c r="P34" s="200">
        <v>-0.44600000000000001</v>
      </c>
      <c r="Q34" s="174">
        <v>-0.61899999999999999</v>
      </c>
      <c r="R34" s="218">
        <v>-0.217</v>
      </c>
      <c r="S34" s="200">
        <v>-0.16500000000000001</v>
      </c>
      <c r="T34" s="200">
        <v>-0.23</v>
      </c>
      <c r="U34" s="200">
        <v>-0.23</v>
      </c>
      <c r="V34" s="200">
        <v>-0.23</v>
      </c>
      <c r="W34" s="200">
        <v>-0.23</v>
      </c>
      <c r="X34" s="174">
        <v>-0.23</v>
      </c>
      <c r="Y34" s="200">
        <v>-0.71099999999999997</v>
      </c>
      <c r="Z34" s="218">
        <v>-0.60399999999999998</v>
      </c>
      <c r="AA34" s="200">
        <v>-0.85</v>
      </c>
      <c r="AB34" s="200">
        <v>-0.60399999999999998</v>
      </c>
      <c r="AC34" s="200">
        <v>-0.60399999999999998</v>
      </c>
      <c r="AD34" s="200">
        <v>-0.49</v>
      </c>
      <c r="AE34" s="174">
        <v>-0.85</v>
      </c>
      <c r="AF34" s="200">
        <v>-0.60299999999999998</v>
      </c>
      <c r="AG34" s="174">
        <v>-0.60299999999999998</v>
      </c>
      <c r="AH34" s="200">
        <v>-0.58199999999999996</v>
      </c>
      <c r="AI34" s="174">
        <v>0.58199999999999996</v>
      </c>
      <c r="AJ34" s="174">
        <v>-0.85</v>
      </c>
    </row>
    <row r="35" spans="2:36" ht="8.25" customHeight="1" x14ac:dyDescent="0.35">
      <c r="B35" s="69"/>
      <c r="C35" s="175"/>
      <c r="D35" s="175"/>
      <c r="E35" s="176"/>
      <c r="F35" s="176"/>
      <c r="G35" s="176"/>
      <c r="H35" s="176"/>
      <c r="I35" s="176"/>
      <c r="J35" s="176"/>
      <c r="K35" s="176"/>
      <c r="L35" s="176"/>
      <c r="M35" s="176"/>
      <c r="N35" s="176"/>
      <c r="O35" s="176"/>
      <c r="P35" s="176"/>
      <c r="Q35" s="177"/>
      <c r="R35" s="176"/>
      <c r="S35" s="176"/>
      <c r="T35" s="176"/>
      <c r="U35" s="176"/>
      <c r="V35" s="176"/>
      <c r="W35" s="176"/>
      <c r="X35" s="177"/>
      <c r="Y35" s="176"/>
      <c r="Z35" s="176"/>
      <c r="AA35" s="176"/>
      <c r="AB35" s="176"/>
      <c r="AC35" s="176"/>
      <c r="AD35" s="176"/>
      <c r="AE35" s="177"/>
      <c r="AF35" s="176"/>
      <c r="AG35" s="177"/>
      <c r="AH35" s="176"/>
      <c r="AI35" s="177"/>
      <c r="AJ35" s="177"/>
    </row>
    <row r="36" spans="2:36" s="66" customFormat="1" ht="15" customHeight="1" x14ac:dyDescent="0.35">
      <c r="B36" s="70" t="s">
        <v>529</v>
      </c>
      <c r="C36" s="178"/>
      <c r="D36" s="178"/>
      <c r="E36" s="178"/>
      <c r="F36" s="178"/>
      <c r="G36" s="178"/>
      <c r="H36" s="178"/>
      <c r="I36" s="178"/>
      <c r="J36" s="178"/>
      <c r="K36" s="178"/>
      <c r="L36" s="178"/>
      <c r="M36" s="178"/>
      <c r="N36" s="178"/>
      <c r="O36" s="178"/>
      <c r="P36" s="178"/>
      <c r="Q36" s="179"/>
      <c r="R36" s="178"/>
      <c r="S36" s="178"/>
      <c r="T36" s="178"/>
      <c r="U36" s="178"/>
      <c r="V36" s="178"/>
      <c r="W36" s="178"/>
      <c r="X36" s="179"/>
      <c r="Y36" s="178"/>
      <c r="Z36" s="178"/>
      <c r="AA36" s="178"/>
      <c r="AB36" s="178"/>
      <c r="AC36" s="178"/>
      <c r="AD36" s="178"/>
      <c r="AE36" s="179"/>
      <c r="AF36" s="178"/>
      <c r="AG36" s="179"/>
      <c r="AH36" s="178"/>
      <c r="AI36" s="179"/>
      <c r="AJ36" s="179"/>
    </row>
    <row r="37" spans="2:36" s="66" customFormat="1" ht="15" customHeight="1" x14ac:dyDescent="0.35">
      <c r="B37" s="68" t="s">
        <v>521</v>
      </c>
      <c r="C37" s="218">
        <v>-0.307</v>
      </c>
      <c r="D37" s="200">
        <v>-0.42399999999999999</v>
      </c>
      <c r="E37" s="200">
        <v>-0.42399999999999999</v>
      </c>
      <c r="F37" s="200">
        <v>-0.42399999999999999</v>
      </c>
      <c r="G37" s="200">
        <v>-0.42399999999999999</v>
      </c>
      <c r="H37" s="200">
        <v>-0.42399999999999999</v>
      </c>
      <c r="I37" s="200">
        <v>-0.53</v>
      </c>
      <c r="J37" s="200">
        <v>-0.36099999999999999</v>
      </c>
      <c r="K37" s="200">
        <v>-0.36099999999999999</v>
      </c>
      <c r="L37" s="200">
        <v>-0.26100000000000001</v>
      </c>
      <c r="M37" s="200">
        <v>-0.36099999999999999</v>
      </c>
      <c r="N37" s="200">
        <v>-0.33100000000000002</v>
      </c>
      <c r="O37" s="200">
        <v>-0.58199999999999996</v>
      </c>
      <c r="P37" s="200">
        <v>-0.27600000000000002</v>
      </c>
      <c r="Q37" s="174">
        <v>-0.53</v>
      </c>
      <c r="R37" s="218">
        <v>-0.39900000000000002</v>
      </c>
      <c r="S37" s="200">
        <v>-0.377</v>
      </c>
      <c r="T37" s="200">
        <v>-0.42599999999999999</v>
      </c>
      <c r="U37" s="200">
        <v>-0.42599999999999999</v>
      </c>
      <c r="V37" s="200">
        <v>-0.42599999999999999</v>
      </c>
      <c r="W37" s="200">
        <v>-0.42599999999999999</v>
      </c>
      <c r="X37" s="174">
        <v>-0.42599999999999999</v>
      </c>
      <c r="Y37" s="200">
        <v>-0.69499999999999995</v>
      </c>
      <c r="Z37" s="218">
        <v>-0.59099999999999997</v>
      </c>
      <c r="AA37" s="200">
        <v>-0.85</v>
      </c>
      <c r="AB37" s="200">
        <v>-0.59099999999999997</v>
      </c>
      <c r="AC37" s="200">
        <v>-0.59099999999999997</v>
      </c>
      <c r="AD37" s="200">
        <v>-0.27300000000000002</v>
      </c>
      <c r="AE37" s="174">
        <v>-0.85</v>
      </c>
      <c r="AF37" s="200">
        <v>-0.68799999999999994</v>
      </c>
      <c r="AG37" s="174">
        <v>-0.68799999999999994</v>
      </c>
      <c r="AH37" s="200">
        <v>-0.58199999999999996</v>
      </c>
      <c r="AI37" s="174">
        <v>0.58199999999999996</v>
      </c>
      <c r="AJ37" s="174">
        <v>-0.85</v>
      </c>
    </row>
    <row r="38" spans="2:36" s="66" customFormat="1" ht="15" customHeight="1" x14ac:dyDescent="0.35">
      <c r="B38" s="68" t="s">
        <v>522</v>
      </c>
      <c r="C38" s="218">
        <v>-0.44800000000000001</v>
      </c>
      <c r="D38" s="200">
        <v>-0.53</v>
      </c>
      <c r="E38" s="200">
        <v>-0.53</v>
      </c>
      <c r="F38" s="200">
        <v>-0.53</v>
      </c>
      <c r="G38" s="200">
        <v>-0.53</v>
      </c>
      <c r="H38" s="200">
        <v>-0.53</v>
      </c>
      <c r="I38" s="200">
        <v>-0.66300000000000003</v>
      </c>
      <c r="J38" s="200">
        <v>-0.45100000000000001</v>
      </c>
      <c r="K38" s="200">
        <v>-0.45100000000000001</v>
      </c>
      <c r="L38" s="200">
        <v>-0.38100000000000001</v>
      </c>
      <c r="M38" s="200">
        <v>-0.45100000000000001</v>
      </c>
      <c r="N38" s="200">
        <v>-0.26500000000000001</v>
      </c>
      <c r="O38" s="200">
        <v>-0.38200000000000001</v>
      </c>
      <c r="P38" s="200">
        <v>-0.40300000000000002</v>
      </c>
      <c r="Q38" s="174">
        <v>-0.66300000000000003</v>
      </c>
      <c r="R38" s="218">
        <v>-0.39900000000000002</v>
      </c>
      <c r="S38" s="200">
        <v>-0.377</v>
      </c>
      <c r="T38" s="200">
        <v>-0.443</v>
      </c>
      <c r="U38" s="200">
        <v>-0.443</v>
      </c>
      <c r="V38" s="200">
        <v>-0.443</v>
      </c>
      <c r="W38" s="200">
        <v>-0.443</v>
      </c>
      <c r="X38" s="174">
        <v>-0.443</v>
      </c>
      <c r="Y38" s="200">
        <v>-0.74399999999999999</v>
      </c>
      <c r="Z38" s="218">
        <v>-0.63200000000000001</v>
      </c>
      <c r="AA38" s="200">
        <v>-0.85</v>
      </c>
      <c r="AB38" s="200">
        <v>-0.63200000000000001</v>
      </c>
      <c r="AC38" s="200">
        <v>-0.63200000000000001</v>
      </c>
      <c r="AD38" s="200">
        <v>-0.34899999999999998</v>
      </c>
      <c r="AE38" s="174">
        <v>-0.85</v>
      </c>
      <c r="AF38" s="200">
        <v>-0.68799999999999994</v>
      </c>
      <c r="AG38" s="174">
        <v>-0.68799999999999994</v>
      </c>
      <c r="AH38" s="200">
        <v>-0.38200000000000001</v>
      </c>
      <c r="AI38" s="174">
        <v>0.38200000000000001</v>
      </c>
      <c r="AJ38" s="174">
        <v>-0.85</v>
      </c>
    </row>
    <row r="39" spans="2:36" s="66" customFormat="1" ht="15" customHeight="1" x14ac:dyDescent="0.35">
      <c r="B39" s="68" t="s">
        <v>523</v>
      </c>
      <c r="C39" s="218">
        <v>-0.46899999999999997</v>
      </c>
      <c r="D39" s="200">
        <v>-0.53</v>
      </c>
      <c r="E39" s="200">
        <v>-0.53</v>
      </c>
      <c r="F39" s="200">
        <v>-0.53</v>
      </c>
      <c r="G39" s="200">
        <v>-0.53</v>
      </c>
      <c r="H39" s="200">
        <v>-0.53</v>
      </c>
      <c r="I39" s="200">
        <v>-0.66300000000000003</v>
      </c>
      <c r="J39" s="200">
        <v>-0.45100000000000001</v>
      </c>
      <c r="K39" s="200">
        <v>-0.45100000000000001</v>
      </c>
      <c r="L39" s="200">
        <v>-0.39900000000000002</v>
      </c>
      <c r="M39" s="200">
        <v>-0.45100000000000001</v>
      </c>
      <c r="N39" s="200">
        <v>-0.27300000000000002</v>
      </c>
      <c r="O39" s="200">
        <v>-0.38900000000000001</v>
      </c>
      <c r="P39" s="200">
        <v>-0.42199999999999999</v>
      </c>
      <c r="Q39" s="174">
        <v>-0.66300000000000003</v>
      </c>
      <c r="R39" s="218">
        <v>-0.39900000000000002</v>
      </c>
      <c r="S39" s="200">
        <v>-0.377</v>
      </c>
      <c r="T39" s="200">
        <v>-0.42599999999999999</v>
      </c>
      <c r="U39" s="200">
        <v>-0.42599999999999999</v>
      </c>
      <c r="V39" s="200">
        <v>-0.42599999999999999</v>
      </c>
      <c r="W39" s="200">
        <v>-0.42599999999999999</v>
      </c>
      <c r="X39" s="174">
        <v>-0.42599999999999999</v>
      </c>
      <c r="Y39" s="200">
        <v>-0.8</v>
      </c>
      <c r="Z39" s="218">
        <v>-0.68</v>
      </c>
      <c r="AA39" s="200">
        <v>-0.85</v>
      </c>
      <c r="AB39" s="200">
        <v>-0.68</v>
      </c>
      <c r="AC39" s="200">
        <v>-0.68</v>
      </c>
      <c r="AD39" s="200">
        <v>-0.41799999999999998</v>
      </c>
      <c r="AE39" s="174">
        <v>-0.85</v>
      </c>
      <c r="AF39" s="200">
        <v>-0.69899999999999995</v>
      </c>
      <c r="AG39" s="174">
        <v>-0.69899999999999995</v>
      </c>
      <c r="AH39" s="200">
        <v>-0.41799999999999998</v>
      </c>
      <c r="AI39" s="174">
        <v>0.41799999999999998</v>
      </c>
      <c r="AJ39" s="174">
        <v>-0.85</v>
      </c>
    </row>
    <row r="40" spans="2:36" s="66" customFormat="1" ht="15" customHeight="1" x14ac:dyDescent="0.35">
      <c r="B40" s="68" t="s">
        <v>524</v>
      </c>
      <c r="C40" s="218">
        <v>-0.55700000000000005</v>
      </c>
      <c r="D40" s="200">
        <v>-0.55700000000000005</v>
      </c>
      <c r="E40" s="200">
        <v>-0.55700000000000005</v>
      </c>
      <c r="F40" s="200">
        <v>-0.55700000000000005</v>
      </c>
      <c r="G40" s="200">
        <v>-0.55700000000000005</v>
      </c>
      <c r="H40" s="200">
        <v>-0.55700000000000005</v>
      </c>
      <c r="I40" s="200">
        <v>-0.69599999999999995</v>
      </c>
      <c r="J40" s="200">
        <v>-0.47299999999999998</v>
      </c>
      <c r="K40" s="200">
        <v>-0.47299999999999998</v>
      </c>
      <c r="L40" s="200">
        <v>-0.47299999999999998</v>
      </c>
      <c r="M40" s="200">
        <v>-0.47299999999999998</v>
      </c>
      <c r="N40" s="200">
        <v>-0.16400000000000001</v>
      </c>
      <c r="O40" s="200">
        <v>-0.371</v>
      </c>
      <c r="P40" s="200">
        <v>-0.501</v>
      </c>
      <c r="Q40" s="174">
        <v>-0.69599999999999995</v>
      </c>
      <c r="R40" s="218">
        <v>-0.39900000000000002</v>
      </c>
      <c r="S40" s="200">
        <v>-0.35899999999999999</v>
      </c>
      <c r="T40" s="200">
        <v>-0.40899999999999997</v>
      </c>
      <c r="U40" s="200">
        <v>-0.40899999999999997</v>
      </c>
      <c r="V40" s="200">
        <v>-0.40899999999999997</v>
      </c>
      <c r="W40" s="200">
        <v>-0.40899999999999997</v>
      </c>
      <c r="X40" s="174">
        <v>-0.40899999999999997</v>
      </c>
      <c r="Y40" s="200">
        <v>-0.8</v>
      </c>
      <c r="Z40" s="218">
        <v>-0.68</v>
      </c>
      <c r="AA40" s="200">
        <v>-0.85</v>
      </c>
      <c r="AB40" s="200">
        <v>-0.68</v>
      </c>
      <c r="AC40" s="200">
        <v>-0.68</v>
      </c>
      <c r="AD40" s="200">
        <v>-0.49</v>
      </c>
      <c r="AE40" s="174">
        <v>-0.85</v>
      </c>
      <c r="AF40" s="200">
        <v>-0.73699999999999999</v>
      </c>
      <c r="AG40" s="174">
        <v>-0.73699999999999999</v>
      </c>
      <c r="AH40" s="200">
        <v>-0.49</v>
      </c>
      <c r="AI40" s="174">
        <v>0.49</v>
      </c>
      <c r="AJ40" s="174">
        <v>-0.85</v>
      </c>
    </row>
    <row r="41" spans="2:36" s="66" customFormat="1" ht="15" customHeight="1" x14ac:dyDescent="0.35">
      <c r="B41" s="68" t="s">
        <v>525</v>
      </c>
      <c r="C41" s="218">
        <v>-0.55700000000000005</v>
      </c>
      <c r="D41" s="200">
        <v>-0.55700000000000005</v>
      </c>
      <c r="E41" s="200">
        <v>-0.55700000000000005</v>
      </c>
      <c r="F41" s="200">
        <v>-0.55700000000000005</v>
      </c>
      <c r="G41" s="200">
        <v>-0.55700000000000005</v>
      </c>
      <c r="H41" s="200">
        <v>-0.55700000000000005</v>
      </c>
      <c r="I41" s="200">
        <v>-0.69599999999999995</v>
      </c>
      <c r="J41" s="200">
        <v>-0.47299999999999998</v>
      </c>
      <c r="K41" s="200">
        <v>-0.47299999999999998</v>
      </c>
      <c r="L41" s="200">
        <v>-0.47299999999999998</v>
      </c>
      <c r="M41" s="200">
        <v>-0.47299999999999998</v>
      </c>
      <c r="N41" s="200">
        <v>-0.33100000000000002</v>
      </c>
      <c r="O41" s="200">
        <v>-0.58199999999999996</v>
      </c>
      <c r="P41" s="200">
        <v>-0.501</v>
      </c>
      <c r="Q41" s="174">
        <v>-0.69599999999999995</v>
      </c>
      <c r="R41" s="218">
        <v>-0.39900000000000002</v>
      </c>
      <c r="S41" s="200">
        <v>-0.377</v>
      </c>
      <c r="T41" s="200">
        <v>-0.443</v>
      </c>
      <c r="U41" s="200">
        <v>-0.443</v>
      </c>
      <c r="V41" s="200">
        <v>-0.443</v>
      </c>
      <c r="W41" s="200">
        <v>-0.443</v>
      </c>
      <c r="X41" s="174">
        <v>-0.443</v>
      </c>
      <c r="Y41" s="200">
        <v>-0.8</v>
      </c>
      <c r="Z41" s="218">
        <v>-0.68</v>
      </c>
      <c r="AA41" s="200">
        <v>-0.85</v>
      </c>
      <c r="AB41" s="200">
        <v>-0.68</v>
      </c>
      <c r="AC41" s="200">
        <v>-0.68</v>
      </c>
      <c r="AD41" s="200">
        <v>-0.49</v>
      </c>
      <c r="AE41" s="174">
        <v>-0.85</v>
      </c>
      <c r="AF41" s="200">
        <v>-0.73699999999999999</v>
      </c>
      <c r="AG41" s="174">
        <v>-0.73699999999999999</v>
      </c>
      <c r="AH41" s="200">
        <v>-0.58199999999999996</v>
      </c>
      <c r="AI41" s="174">
        <v>0.58199999999999996</v>
      </c>
      <c r="AJ41" s="174">
        <v>-0.85</v>
      </c>
    </row>
    <row r="42" spans="2:36" ht="8.25" customHeight="1" x14ac:dyDescent="0.35">
      <c r="B42" s="69"/>
      <c r="C42" s="175"/>
      <c r="D42" s="175"/>
      <c r="E42" s="176"/>
      <c r="F42" s="176"/>
      <c r="G42" s="176"/>
      <c r="H42" s="176"/>
      <c r="I42" s="176"/>
      <c r="J42" s="176"/>
      <c r="K42" s="176"/>
      <c r="L42" s="176"/>
      <c r="M42" s="176"/>
      <c r="N42" s="176"/>
      <c r="O42" s="176"/>
      <c r="P42" s="176"/>
      <c r="Q42" s="177"/>
      <c r="R42" s="176"/>
      <c r="S42" s="176"/>
      <c r="T42" s="176"/>
      <c r="U42" s="176"/>
      <c r="V42" s="176"/>
      <c r="W42" s="176"/>
      <c r="X42" s="177"/>
      <c r="Y42" s="176"/>
      <c r="Z42" s="176"/>
      <c r="AA42" s="176"/>
      <c r="AB42" s="176"/>
      <c r="AC42" s="176"/>
      <c r="AD42" s="176"/>
      <c r="AE42" s="177"/>
      <c r="AF42" s="176"/>
      <c r="AG42" s="177"/>
      <c r="AH42" s="176"/>
      <c r="AI42" s="177"/>
      <c r="AJ42" s="177"/>
    </row>
    <row r="43" spans="2:36" s="66" customFormat="1" ht="15" customHeight="1" x14ac:dyDescent="0.35">
      <c r="B43" s="70" t="s">
        <v>530</v>
      </c>
      <c r="C43" s="178"/>
      <c r="D43" s="178"/>
      <c r="E43" s="178"/>
      <c r="F43" s="178"/>
      <c r="G43" s="178"/>
      <c r="H43" s="178"/>
      <c r="I43" s="178"/>
      <c r="J43" s="178"/>
      <c r="K43" s="178"/>
      <c r="L43" s="178"/>
      <c r="M43" s="178"/>
      <c r="N43" s="178"/>
      <c r="O43" s="178"/>
      <c r="P43" s="178"/>
      <c r="Q43" s="179"/>
      <c r="R43" s="178"/>
      <c r="S43" s="178"/>
      <c r="T43" s="178"/>
      <c r="U43" s="178"/>
      <c r="V43" s="178"/>
      <c r="W43" s="178"/>
      <c r="X43" s="179"/>
      <c r="Y43" s="178"/>
      <c r="Z43" s="178"/>
      <c r="AA43" s="178"/>
      <c r="AB43" s="178"/>
      <c r="AC43" s="178"/>
      <c r="AD43" s="178"/>
      <c r="AE43" s="179"/>
      <c r="AF43" s="178"/>
      <c r="AG43" s="179"/>
      <c r="AH43" s="178"/>
      <c r="AI43" s="179"/>
      <c r="AJ43" s="179"/>
    </row>
    <row r="44" spans="2:36" s="66" customFormat="1" ht="15" customHeight="1" x14ac:dyDescent="0.35">
      <c r="B44" s="68" t="s">
        <v>521</v>
      </c>
      <c r="C44" s="218">
        <v>-0.307</v>
      </c>
      <c r="D44" s="200">
        <v>-0.42399999999999999</v>
      </c>
      <c r="E44" s="200">
        <v>-0.42399999999999999</v>
      </c>
      <c r="F44" s="200">
        <v>-0.42399999999999999</v>
      </c>
      <c r="G44" s="200">
        <v>-0.42399999999999999</v>
      </c>
      <c r="H44" s="200">
        <v>-0.42399999999999999</v>
      </c>
      <c r="I44" s="200">
        <v>-0.53</v>
      </c>
      <c r="J44" s="200">
        <v>-0.36099999999999999</v>
      </c>
      <c r="K44" s="200">
        <v>-0.36099999999999999</v>
      </c>
      <c r="L44" s="200">
        <v>-0.26100000000000001</v>
      </c>
      <c r="M44" s="200">
        <v>-0.36099999999999999</v>
      </c>
      <c r="N44" s="200">
        <v>-0.33100000000000002</v>
      </c>
      <c r="O44" s="200">
        <v>-0.58199999999999996</v>
      </c>
      <c r="P44" s="200">
        <v>-0.27600000000000002</v>
      </c>
      <c r="Q44" s="174">
        <v>-0.53</v>
      </c>
      <c r="R44" s="218">
        <v>-0.39900000000000002</v>
      </c>
      <c r="S44" s="200">
        <v>-0.377</v>
      </c>
      <c r="T44" s="200">
        <v>-0.42599999999999999</v>
      </c>
      <c r="U44" s="200">
        <v>-0.42599999999999999</v>
      </c>
      <c r="V44" s="200">
        <v>-0.42599999999999999</v>
      </c>
      <c r="W44" s="200">
        <v>-0.42599999999999999</v>
      </c>
      <c r="X44" s="174">
        <v>-0.42599999999999999</v>
      </c>
      <c r="Y44" s="200">
        <v>-0.69499999999999995</v>
      </c>
      <c r="Z44" s="218">
        <v>-0.59099999999999997</v>
      </c>
      <c r="AA44" s="200">
        <v>-0.85</v>
      </c>
      <c r="AB44" s="200">
        <v>-0.59099999999999997</v>
      </c>
      <c r="AC44" s="200">
        <v>-0.59099999999999997</v>
      </c>
      <c r="AD44" s="200">
        <v>-0.27300000000000002</v>
      </c>
      <c r="AE44" s="174">
        <v>-0.85</v>
      </c>
      <c r="AF44" s="200">
        <v>-0.68799999999999994</v>
      </c>
      <c r="AG44" s="174">
        <v>-0.68799999999999994</v>
      </c>
      <c r="AH44" s="200">
        <v>-0.58199999999999996</v>
      </c>
      <c r="AI44" s="174">
        <v>0.58199999999999996</v>
      </c>
      <c r="AJ44" s="174">
        <v>-0.85</v>
      </c>
    </row>
    <row r="45" spans="2:36" s="66" customFormat="1" ht="15" customHeight="1" x14ac:dyDescent="0.35">
      <c r="B45" s="68" t="s">
        <v>522</v>
      </c>
      <c r="C45" s="218">
        <v>-0.44800000000000001</v>
      </c>
      <c r="D45" s="200">
        <v>-0.53</v>
      </c>
      <c r="E45" s="200">
        <v>-0.53</v>
      </c>
      <c r="F45" s="200">
        <v>-0.53</v>
      </c>
      <c r="G45" s="200">
        <v>-0.53</v>
      </c>
      <c r="H45" s="200">
        <v>-0.53</v>
      </c>
      <c r="I45" s="200">
        <v>-0.66300000000000003</v>
      </c>
      <c r="J45" s="200">
        <v>-0.45100000000000001</v>
      </c>
      <c r="K45" s="200">
        <v>-0.45100000000000001</v>
      </c>
      <c r="L45" s="200">
        <v>-0.38100000000000001</v>
      </c>
      <c r="M45" s="200">
        <v>-0.45100000000000001</v>
      </c>
      <c r="N45" s="200">
        <v>-0.26500000000000001</v>
      </c>
      <c r="O45" s="200">
        <v>-0.38200000000000001</v>
      </c>
      <c r="P45" s="200">
        <v>-0.40300000000000002</v>
      </c>
      <c r="Q45" s="174">
        <v>-0.66300000000000003</v>
      </c>
      <c r="R45" s="218">
        <v>-0.39900000000000002</v>
      </c>
      <c r="S45" s="200">
        <v>-0.377</v>
      </c>
      <c r="T45" s="200">
        <v>-0.443</v>
      </c>
      <c r="U45" s="200">
        <v>-0.443</v>
      </c>
      <c r="V45" s="200">
        <v>-0.443</v>
      </c>
      <c r="W45" s="200">
        <v>-0.443</v>
      </c>
      <c r="X45" s="174">
        <v>-0.443</v>
      </c>
      <c r="Y45" s="200">
        <v>-0.85</v>
      </c>
      <c r="Z45" s="218">
        <v>-0.77800000000000002</v>
      </c>
      <c r="AA45" s="200">
        <v>-0.85</v>
      </c>
      <c r="AB45" s="200">
        <v>-0.77800000000000002</v>
      </c>
      <c r="AC45" s="200">
        <v>-0.77800000000000002</v>
      </c>
      <c r="AD45" s="200">
        <v>-0.34899999999999998</v>
      </c>
      <c r="AE45" s="174">
        <v>-0.85</v>
      </c>
      <c r="AF45" s="200">
        <v>-0.68799999999999994</v>
      </c>
      <c r="AG45" s="174">
        <v>-0.68799999999999994</v>
      </c>
      <c r="AH45" s="200">
        <v>-0.38200000000000001</v>
      </c>
      <c r="AI45" s="174">
        <v>0.38200000000000001</v>
      </c>
      <c r="AJ45" s="174">
        <v>-0.85</v>
      </c>
    </row>
    <row r="46" spans="2:36" s="66" customFormat="1" ht="15" customHeight="1" x14ac:dyDescent="0.35">
      <c r="B46" s="68" t="s">
        <v>523</v>
      </c>
      <c r="C46" s="218">
        <v>-0.65200000000000002</v>
      </c>
      <c r="D46" s="200">
        <v>-0.65200000000000002</v>
      </c>
      <c r="E46" s="200">
        <v>-0.65200000000000002</v>
      </c>
      <c r="F46" s="200">
        <v>-0.65200000000000002</v>
      </c>
      <c r="G46" s="200">
        <v>-0.65200000000000002</v>
      </c>
      <c r="H46" s="200">
        <v>-0.65200000000000002</v>
      </c>
      <c r="I46" s="200">
        <v>-0.81499999999999995</v>
      </c>
      <c r="J46" s="200">
        <v>-0.55400000000000005</v>
      </c>
      <c r="K46" s="200">
        <v>-0.55400000000000005</v>
      </c>
      <c r="L46" s="200">
        <v>-0.55400000000000005</v>
      </c>
      <c r="M46" s="200">
        <v>-0.55400000000000005</v>
      </c>
      <c r="N46" s="200">
        <v>-0.27300000000000002</v>
      </c>
      <c r="O46" s="200">
        <v>-0.38900000000000001</v>
      </c>
      <c r="P46" s="200">
        <v>-0.58699999999999997</v>
      </c>
      <c r="Q46" s="174">
        <v>-0.81499999999999995</v>
      </c>
      <c r="R46" s="218">
        <v>-0.39900000000000002</v>
      </c>
      <c r="S46" s="200">
        <v>-0.377</v>
      </c>
      <c r="T46" s="200">
        <v>-0.42599999999999999</v>
      </c>
      <c r="U46" s="200">
        <v>-0.42599999999999999</v>
      </c>
      <c r="V46" s="200">
        <v>-0.42599999999999999</v>
      </c>
      <c r="W46" s="200">
        <v>-0.42599999999999999</v>
      </c>
      <c r="X46" s="174">
        <v>-0.42599999999999999</v>
      </c>
      <c r="Y46" s="200">
        <v>-0.81399999999999995</v>
      </c>
      <c r="Z46" s="218">
        <v>-0.69199999999999995</v>
      </c>
      <c r="AA46" s="200">
        <v>-0.85</v>
      </c>
      <c r="AB46" s="200">
        <v>-0.69199999999999995</v>
      </c>
      <c r="AC46" s="200">
        <v>-0.69199999999999995</v>
      </c>
      <c r="AD46" s="200">
        <v>-0.41799999999999998</v>
      </c>
      <c r="AE46" s="174">
        <v>-0.85</v>
      </c>
      <c r="AF46" s="200">
        <v>-0.69899999999999995</v>
      </c>
      <c r="AG46" s="174">
        <v>-0.69899999999999995</v>
      </c>
      <c r="AH46" s="200">
        <v>-0.41799999999999998</v>
      </c>
      <c r="AI46" s="174">
        <v>0.41799999999999998</v>
      </c>
      <c r="AJ46" s="174">
        <v>-0.85</v>
      </c>
    </row>
    <row r="47" spans="2:36" s="66" customFormat="1" ht="15" customHeight="1" x14ac:dyDescent="0.35">
      <c r="B47" s="68" t="s">
        <v>524</v>
      </c>
      <c r="C47" s="218">
        <v>-0.81100000000000005</v>
      </c>
      <c r="D47" s="200">
        <v>-0.81100000000000005</v>
      </c>
      <c r="E47" s="200">
        <v>-0.81100000000000005</v>
      </c>
      <c r="F47" s="200">
        <v>-0.81100000000000005</v>
      </c>
      <c r="G47" s="200">
        <v>-0.81100000000000005</v>
      </c>
      <c r="H47" s="200">
        <v>-0.81100000000000005</v>
      </c>
      <c r="I47" s="200">
        <v>-0.85</v>
      </c>
      <c r="J47" s="200">
        <v>-0.68899999999999995</v>
      </c>
      <c r="K47" s="200">
        <v>-0.68899999999999995</v>
      </c>
      <c r="L47" s="200">
        <v>-0.68899999999999995</v>
      </c>
      <c r="M47" s="200">
        <v>-0.68899999999999995</v>
      </c>
      <c r="N47" s="200">
        <v>-0.16400000000000001</v>
      </c>
      <c r="O47" s="200">
        <v>-0.371</v>
      </c>
      <c r="P47" s="200">
        <v>-0.73</v>
      </c>
      <c r="Q47" s="174">
        <v>-0.85</v>
      </c>
      <c r="R47" s="218">
        <v>-0.39900000000000002</v>
      </c>
      <c r="S47" s="200">
        <v>-0.35899999999999999</v>
      </c>
      <c r="T47" s="200">
        <v>-0.40899999999999997</v>
      </c>
      <c r="U47" s="200">
        <v>-0.40899999999999997</v>
      </c>
      <c r="V47" s="200">
        <v>-0.40899999999999997</v>
      </c>
      <c r="W47" s="200">
        <v>-0.40899999999999997</v>
      </c>
      <c r="X47" s="174">
        <v>-0.40899999999999997</v>
      </c>
      <c r="Y47" s="200">
        <v>-0.81399999999999995</v>
      </c>
      <c r="Z47" s="218">
        <v>-0.69199999999999995</v>
      </c>
      <c r="AA47" s="200">
        <v>-0.85</v>
      </c>
      <c r="AB47" s="200">
        <v>-0.69199999999999995</v>
      </c>
      <c r="AC47" s="200">
        <v>-0.69199999999999995</v>
      </c>
      <c r="AD47" s="200">
        <v>-0.49</v>
      </c>
      <c r="AE47" s="174">
        <v>-0.85</v>
      </c>
      <c r="AF47" s="200">
        <v>-0.73699999999999999</v>
      </c>
      <c r="AG47" s="174">
        <v>-0.73699999999999999</v>
      </c>
      <c r="AH47" s="200">
        <v>-0.49</v>
      </c>
      <c r="AI47" s="174">
        <v>0.49</v>
      </c>
      <c r="AJ47" s="174">
        <v>-0.85</v>
      </c>
    </row>
    <row r="48" spans="2:36" s="66" customFormat="1" ht="15" customHeight="1" x14ac:dyDescent="0.35">
      <c r="B48" s="68" t="s">
        <v>525</v>
      </c>
      <c r="C48" s="218">
        <v>-0.81100000000000005</v>
      </c>
      <c r="D48" s="200">
        <v>-0.81100000000000005</v>
      </c>
      <c r="E48" s="200">
        <v>-0.81100000000000005</v>
      </c>
      <c r="F48" s="200">
        <v>-0.81100000000000005</v>
      </c>
      <c r="G48" s="200">
        <v>-0.81100000000000005</v>
      </c>
      <c r="H48" s="200">
        <v>-0.81100000000000005</v>
      </c>
      <c r="I48" s="200">
        <v>-0.85</v>
      </c>
      <c r="J48" s="200">
        <v>-0.68899999999999995</v>
      </c>
      <c r="K48" s="200">
        <v>-0.68899999999999995</v>
      </c>
      <c r="L48" s="200">
        <v>-0.68899999999999995</v>
      </c>
      <c r="M48" s="200">
        <v>-0.68899999999999995</v>
      </c>
      <c r="N48" s="200">
        <v>-0.33100000000000002</v>
      </c>
      <c r="O48" s="200">
        <v>-0.58199999999999996</v>
      </c>
      <c r="P48" s="200">
        <v>-0.73</v>
      </c>
      <c r="Q48" s="174">
        <v>-0.85</v>
      </c>
      <c r="R48" s="218">
        <v>-0.39900000000000002</v>
      </c>
      <c r="S48" s="200">
        <v>-0.377</v>
      </c>
      <c r="T48" s="200">
        <v>-0.443</v>
      </c>
      <c r="U48" s="200">
        <v>-0.443</v>
      </c>
      <c r="V48" s="200">
        <v>-0.443</v>
      </c>
      <c r="W48" s="200">
        <v>-0.443</v>
      </c>
      <c r="X48" s="174">
        <v>-0.443</v>
      </c>
      <c r="Y48" s="200">
        <v>-0.85</v>
      </c>
      <c r="Z48" s="218">
        <v>-0.77800000000000002</v>
      </c>
      <c r="AA48" s="200">
        <v>-0.85</v>
      </c>
      <c r="AB48" s="200">
        <v>-0.77800000000000002</v>
      </c>
      <c r="AC48" s="200">
        <v>-0.77800000000000002</v>
      </c>
      <c r="AD48" s="200">
        <v>-0.49</v>
      </c>
      <c r="AE48" s="174">
        <v>-0.85</v>
      </c>
      <c r="AF48" s="200">
        <v>-0.73699999999999999</v>
      </c>
      <c r="AG48" s="174">
        <v>-0.73699999999999999</v>
      </c>
      <c r="AH48" s="200">
        <v>-0.58199999999999996</v>
      </c>
      <c r="AI48" s="174">
        <v>0.58199999999999996</v>
      </c>
      <c r="AJ48" s="174">
        <v>-0.85</v>
      </c>
    </row>
    <row r="49" spans="2:36" ht="8.25" customHeight="1" x14ac:dyDescent="0.35">
      <c r="B49" s="69"/>
      <c r="C49" s="175"/>
      <c r="D49" s="175"/>
      <c r="E49" s="176"/>
      <c r="F49" s="176"/>
      <c r="G49" s="176"/>
      <c r="H49" s="176"/>
      <c r="I49" s="176"/>
      <c r="J49" s="176"/>
      <c r="K49" s="176"/>
      <c r="L49" s="176"/>
      <c r="M49" s="176"/>
      <c r="N49" s="176"/>
      <c r="O49" s="176"/>
      <c r="P49" s="176"/>
      <c r="Q49" s="177"/>
      <c r="R49" s="176"/>
      <c r="S49" s="176"/>
      <c r="T49" s="176"/>
      <c r="U49" s="176"/>
      <c r="V49" s="176"/>
      <c r="W49" s="176"/>
      <c r="X49" s="177"/>
      <c r="Y49" s="176"/>
      <c r="Z49" s="176"/>
      <c r="AA49" s="176"/>
      <c r="AB49" s="176"/>
      <c r="AC49" s="176"/>
      <c r="AD49" s="176"/>
      <c r="AE49" s="177"/>
      <c r="AF49" s="176"/>
      <c r="AG49" s="177"/>
      <c r="AH49" s="176"/>
      <c r="AI49" s="177"/>
      <c r="AJ49" s="177"/>
    </row>
    <row r="50" spans="2:36" s="66" customFormat="1" ht="15" customHeight="1" x14ac:dyDescent="0.35">
      <c r="B50" s="70" t="s">
        <v>531</v>
      </c>
      <c r="C50" s="178"/>
      <c r="D50" s="178"/>
      <c r="E50" s="178"/>
      <c r="F50" s="178"/>
      <c r="G50" s="178"/>
      <c r="H50" s="178"/>
      <c r="I50" s="178"/>
      <c r="J50" s="178"/>
      <c r="K50" s="178"/>
      <c r="L50" s="178"/>
      <c r="M50" s="178"/>
      <c r="N50" s="178"/>
      <c r="O50" s="178"/>
      <c r="P50" s="178"/>
      <c r="Q50" s="179"/>
      <c r="R50" s="178"/>
      <c r="S50" s="178"/>
      <c r="T50" s="178"/>
      <c r="U50" s="178"/>
      <c r="V50" s="178"/>
      <c r="W50" s="178"/>
      <c r="X50" s="179"/>
      <c r="Y50" s="178"/>
      <c r="Z50" s="178"/>
      <c r="AA50" s="178"/>
      <c r="AB50" s="178"/>
      <c r="AC50" s="178"/>
      <c r="AD50" s="178"/>
      <c r="AE50" s="179"/>
      <c r="AF50" s="178"/>
      <c r="AG50" s="179"/>
      <c r="AH50" s="178"/>
      <c r="AI50" s="179"/>
      <c r="AJ50" s="179"/>
    </row>
    <row r="51" spans="2:36" s="66" customFormat="1" ht="15" customHeight="1" x14ac:dyDescent="0.35">
      <c r="B51" s="68" t="s">
        <v>521</v>
      </c>
      <c r="C51" s="218">
        <v>-0.307</v>
      </c>
      <c r="D51" s="200">
        <v>-0.52900000000000003</v>
      </c>
      <c r="E51" s="200">
        <v>-0.52900000000000003</v>
      </c>
      <c r="F51" s="200">
        <v>-0.52900000000000003</v>
      </c>
      <c r="G51" s="200">
        <v>-0.52900000000000003</v>
      </c>
      <c r="H51" s="200">
        <v>-0.52900000000000003</v>
      </c>
      <c r="I51" s="200">
        <v>-0.66100000000000003</v>
      </c>
      <c r="J51" s="200">
        <v>-0.45</v>
      </c>
      <c r="K51" s="200">
        <v>-0.45</v>
      </c>
      <c r="L51" s="200">
        <v>-0.26100000000000001</v>
      </c>
      <c r="M51" s="200">
        <v>-0.45</v>
      </c>
      <c r="N51" s="200">
        <v>-0.33100000000000002</v>
      </c>
      <c r="O51" s="200">
        <v>-0.58199999999999996</v>
      </c>
      <c r="P51" s="200">
        <v>-0.27600000000000002</v>
      </c>
      <c r="Q51" s="174">
        <v>-0.66100000000000003</v>
      </c>
      <c r="R51" s="218">
        <v>-0.39900000000000002</v>
      </c>
      <c r="S51" s="200">
        <v>-0.377</v>
      </c>
      <c r="T51" s="200">
        <v>-0.42599999999999999</v>
      </c>
      <c r="U51" s="200">
        <v>-0.42599999999999999</v>
      </c>
      <c r="V51" s="200">
        <v>-0.42599999999999999</v>
      </c>
      <c r="W51" s="200">
        <v>-0.42599999999999999</v>
      </c>
      <c r="X51" s="174">
        <v>-0.42599999999999999</v>
      </c>
      <c r="Y51" s="200">
        <v>-0.69499999999999995</v>
      </c>
      <c r="Z51" s="218">
        <v>-0.59099999999999997</v>
      </c>
      <c r="AA51" s="200">
        <v>-0.85</v>
      </c>
      <c r="AB51" s="200">
        <v>-0.59099999999999997</v>
      </c>
      <c r="AC51" s="200">
        <v>-0.59099999999999997</v>
      </c>
      <c r="AD51" s="200">
        <v>-0.27300000000000002</v>
      </c>
      <c r="AE51" s="174">
        <v>-0.85</v>
      </c>
      <c r="AF51" s="200">
        <v>-0.68799999999999994</v>
      </c>
      <c r="AG51" s="174">
        <v>-0.68799999999999994</v>
      </c>
      <c r="AH51" s="200">
        <v>-0.58199999999999996</v>
      </c>
      <c r="AI51" s="174">
        <v>0.58199999999999996</v>
      </c>
      <c r="AJ51" s="174">
        <v>-0.85</v>
      </c>
    </row>
    <row r="52" spans="2:36" s="66" customFormat="1" ht="15" customHeight="1" x14ac:dyDescent="0.35">
      <c r="B52" s="68" t="s">
        <v>522</v>
      </c>
      <c r="C52" s="218">
        <v>-0.44800000000000001</v>
      </c>
      <c r="D52" s="200">
        <v>-0.66100000000000003</v>
      </c>
      <c r="E52" s="200">
        <v>-0.66100000000000003</v>
      </c>
      <c r="F52" s="200">
        <v>-0.66100000000000003</v>
      </c>
      <c r="G52" s="200">
        <v>-0.66100000000000003</v>
      </c>
      <c r="H52" s="200">
        <v>-0.66100000000000003</v>
      </c>
      <c r="I52" s="200">
        <v>-0.82699999999999996</v>
      </c>
      <c r="J52" s="200">
        <v>-0.56200000000000006</v>
      </c>
      <c r="K52" s="200">
        <v>-0.56200000000000006</v>
      </c>
      <c r="L52" s="200">
        <v>-0.38100000000000001</v>
      </c>
      <c r="M52" s="200">
        <v>-0.56200000000000006</v>
      </c>
      <c r="N52" s="200">
        <v>-0.26500000000000001</v>
      </c>
      <c r="O52" s="200">
        <v>-0.38200000000000001</v>
      </c>
      <c r="P52" s="200">
        <v>-0.40300000000000002</v>
      </c>
      <c r="Q52" s="174">
        <v>-0.82699999999999996</v>
      </c>
      <c r="R52" s="218">
        <v>-0.39900000000000002</v>
      </c>
      <c r="S52" s="200">
        <v>-0.377</v>
      </c>
      <c r="T52" s="200">
        <v>-0.443</v>
      </c>
      <c r="U52" s="200">
        <v>-0.443</v>
      </c>
      <c r="V52" s="200">
        <v>-0.443</v>
      </c>
      <c r="W52" s="200">
        <v>-0.443</v>
      </c>
      <c r="X52" s="174">
        <v>-0.443</v>
      </c>
      <c r="Y52" s="200">
        <v>-0.85</v>
      </c>
      <c r="Z52" s="218">
        <v>-0.77800000000000002</v>
      </c>
      <c r="AA52" s="200">
        <v>-0.85</v>
      </c>
      <c r="AB52" s="200">
        <v>-0.77800000000000002</v>
      </c>
      <c r="AC52" s="200">
        <v>-0.77800000000000002</v>
      </c>
      <c r="AD52" s="200">
        <v>-0.34899999999999998</v>
      </c>
      <c r="AE52" s="174">
        <v>-0.85</v>
      </c>
      <c r="AF52" s="200">
        <v>-0.68799999999999994</v>
      </c>
      <c r="AG52" s="174">
        <v>-0.68799999999999994</v>
      </c>
      <c r="AH52" s="200">
        <v>-0.38200000000000001</v>
      </c>
      <c r="AI52" s="174">
        <v>0.38200000000000001</v>
      </c>
      <c r="AJ52" s="174">
        <v>-0.85</v>
      </c>
    </row>
    <row r="53" spans="2:36" s="66" customFormat="1" ht="15" customHeight="1" x14ac:dyDescent="0.35">
      <c r="B53" s="68" t="s">
        <v>523</v>
      </c>
      <c r="C53" s="218">
        <v>-0.65200000000000002</v>
      </c>
      <c r="D53" s="200">
        <v>-0.66100000000000003</v>
      </c>
      <c r="E53" s="200">
        <v>-0.66100000000000003</v>
      </c>
      <c r="F53" s="200">
        <v>-0.66100000000000003</v>
      </c>
      <c r="G53" s="200">
        <v>-0.66100000000000003</v>
      </c>
      <c r="H53" s="200">
        <v>-0.66100000000000003</v>
      </c>
      <c r="I53" s="200">
        <v>-0.82699999999999996</v>
      </c>
      <c r="J53" s="200">
        <v>-0.56200000000000006</v>
      </c>
      <c r="K53" s="200">
        <v>-0.56200000000000006</v>
      </c>
      <c r="L53" s="200">
        <v>-0.55400000000000005</v>
      </c>
      <c r="M53" s="200">
        <v>-0.56200000000000006</v>
      </c>
      <c r="N53" s="200">
        <v>-0.27300000000000002</v>
      </c>
      <c r="O53" s="200">
        <v>-0.38900000000000001</v>
      </c>
      <c r="P53" s="200">
        <v>-0.58699999999999997</v>
      </c>
      <c r="Q53" s="174">
        <v>-0.82699999999999996</v>
      </c>
      <c r="R53" s="218">
        <v>-0.39900000000000002</v>
      </c>
      <c r="S53" s="200">
        <v>-0.377</v>
      </c>
      <c r="T53" s="200">
        <v>-0.42599999999999999</v>
      </c>
      <c r="U53" s="200">
        <v>-0.42599999999999999</v>
      </c>
      <c r="V53" s="200">
        <v>-0.42599999999999999</v>
      </c>
      <c r="W53" s="200">
        <v>-0.42599999999999999</v>
      </c>
      <c r="X53" s="174">
        <v>-0.42599999999999999</v>
      </c>
      <c r="Y53" s="200">
        <v>-0.85</v>
      </c>
      <c r="Z53" s="218">
        <v>-0.746</v>
      </c>
      <c r="AA53" s="200">
        <v>-0.85</v>
      </c>
      <c r="AB53" s="200">
        <v>-0.746</v>
      </c>
      <c r="AC53" s="200">
        <v>-0.746</v>
      </c>
      <c r="AD53" s="200">
        <v>-0.41799999999999998</v>
      </c>
      <c r="AE53" s="174">
        <v>-0.85</v>
      </c>
      <c r="AF53" s="200">
        <v>-0.69899999999999995</v>
      </c>
      <c r="AG53" s="174">
        <v>-0.69899999999999995</v>
      </c>
      <c r="AH53" s="200">
        <v>-0.41799999999999998</v>
      </c>
      <c r="AI53" s="174">
        <v>0.41799999999999998</v>
      </c>
      <c r="AJ53" s="174">
        <v>-0.85</v>
      </c>
    </row>
    <row r="54" spans="2:36" s="66" customFormat="1" ht="15" customHeight="1" x14ac:dyDescent="0.35">
      <c r="B54" s="68" t="s">
        <v>524</v>
      </c>
      <c r="C54" s="218">
        <v>-0.81100000000000005</v>
      </c>
      <c r="D54" s="200">
        <v>-0.81100000000000005</v>
      </c>
      <c r="E54" s="200">
        <v>-0.81100000000000005</v>
      </c>
      <c r="F54" s="200">
        <v>-0.81100000000000005</v>
      </c>
      <c r="G54" s="200">
        <v>-0.81100000000000005</v>
      </c>
      <c r="H54" s="200">
        <v>-0.81100000000000005</v>
      </c>
      <c r="I54" s="200">
        <v>-0.85</v>
      </c>
      <c r="J54" s="200">
        <v>-0.68899999999999995</v>
      </c>
      <c r="K54" s="200">
        <v>-0.68899999999999995</v>
      </c>
      <c r="L54" s="200">
        <v>-0.68899999999999995</v>
      </c>
      <c r="M54" s="200">
        <v>-0.68899999999999995</v>
      </c>
      <c r="N54" s="200">
        <v>-0.16400000000000001</v>
      </c>
      <c r="O54" s="200">
        <v>-0.371</v>
      </c>
      <c r="P54" s="200">
        <v>-0.73</v>
      </c>
      <c r="Q54" s="174">
        <v>-0.85</v>
      </c>
      <c r="R54" s="218">
        <v>-0.39900000000000002</v>
      </c>
      <c r="S54" s="200">
        <v>-0.35899999999999999</v>
      </c>
      <c r="T54" s="200">
        <v>-0.40899999999999997</v>
      </c>
      <c r="U54" s="200">
        <v>-0.40899999999999997</v>
      </c>
      <c r="V54" s="200">
        <v>-0.40899999999999997</v>
      </c>
      <c r="W54" s="200">
        <v>-0.40899999999999997</v>
      </c>
      <c r="X54" s="174">
        <v>-0.40899999999999997</v>
      </c>
      <c r="Y54" s="200">
        <v>-0.85</v>
      </c>
      <c r="Z54" s="218">
        <v>-0.746</v>
      </c>
      <c r="AA54" s="200">
        <v>-0.85</v>
      </c>
      <c r="AB54" s="200">
        <v>-0.746</v>
      </c>
      <c r="AC54" s="200">
        <v>-0.746</v>
      </c>
      <c r="AD54" s="200">
        <v>-0.49</v>
      </c>
      <c r="AE54" s="174">
        <v>-0.85</v>
      </c>
      <c r="AF54" s="200">
        <v>-0.73699999999999999</v>
      </c>
      <c r="AG54" s="174">
        <v>-0.73699999999999999</v>
      </c>
      <c r="AH54" s="200">
        <v>-0.49</v>
      </c>
      <c r="AI54" s="174">
        <v>0.49</v>
      </c>
      <c r="AJ54" s="174">
        <v>-0.85</v>
      </c>
    </row>
    <row r="55" spans="2:36" s="66" customFormat="1" ht="15" customHeight="1" x14ac:dyDescent="0.35">
      <c r="B55" s="68" t="s">
        <v>525</v>
      </c>
      <c r="C55" s="218">
        <v>-0.81100000000000005</v>
      </c>
      <c r="D55" s="200">
        <v>-0.81100000000000005</v>
      </c>
      <c r="E55" s="200">
        <v>-0.81100000000000005</v>
      </c>
      <c r="F55" s="200">
        <v>-0.81100000000000005</v>
      </c>
      <c r="G55" s="200">
        <v>-0.81100000000000005</v>
      </c>
      <c r="H55" s="200">
        <v>-0.81100000000000005</v>
      </c>
      <c r="I55" s="200">
        <v>-0.85</v>
      </c>
      <c r="J55" s="200">
        <v>-0.68899999999999995</v>
      </c>
      <c r="K55" s="200">
        <v>-0.68899999999999995</v>
      </c>
      <c r="L55" s="200">
        <v>-0.68899999999999995</v>
      </c>
      <c r="M55" s="200">
        <v>-0.68899999999999995</v>
      </c>
      <c r="N55" s="200">
        <v>-0.33100000000000002</v>
      </c>
      <c r="O55" s="200">
        <v>-0.58199999999999996</v>
      </c>
      <c r="P55" s="200">
        <v>-0.73</v>
      </c>
      <c r="Q55" s="174">
        <v>-0.85</v>
      </c>
      <c r="R55" s="218">
        <v>-0.39900000000000002</v>
      </c>
      <c r="S55" s="200">
        <v>-0.377</v>
      </c>
      <c r="T55" s="200">
        <v>-0.443</v>
      </c>
      <c r="U55" s="200">
        <v>-0.443</v>
      </c>
      <c r="V55" s="200">
        <v>-0.443</v>
      </c>
      <c r="W55" s="200">
        <v>-0.443</v>
      </c>
      <c r="X55" s="174">
        <v>-0.443</v>
      </c>
      <c r="Y55" s="200">
        <v>-0.85</v>
      </c>
      <c r="Z55" s="218">
        <v>-0.77800000000000002</v>
      </c>
      <c r="AA55" s="200">
        <v>-0.85</v>
      </c>
      <c r="AB55" s="200">
        <v>-0.77800000000000002</v>
      </c>
      <c r="AC55" s="200">
        <v>-0.77800000000000002</v>
      </c>
      <c r="AD55" s="200">
        <v>-0.49</v>
      </c>
      <c r="AE55" s="174">
        <v>-0.85</v>
      </c>
      <c r="AF55" s="200">
        <v>-0.73699999999999999</v>
      </c>
      <c r="AG55" s="174">
        <v>-0.73699999999999999</v>
      </c>
      <c r="AH55" s="200">
        <v>-0.58199999999999996</v>
      </c>
      <c r="AI55" s="174">
        <v>0.58199999999999996</v>
      </c>
      <c r="AJ55" s="174">
        <v>-0.85</v>
      </c>
    </row>
    <row r="56" spans="2:36" ht="8.25" customHeight="1" x14ac:dyDescent="0.35">
      <c r="B56" s="69"/>
      <c r="C56" s="175"/>
      <c r="D56" s="175"/>
      <c r="E56" s="176"/>
      <c r="F56" s="176"/>
      <c r="G56" s="176"/>
      <c r="H56" s="176"/>
      <c r="I56" s="176"/>
      <c r="J56" s="176"/>
      <c r="K56" s="176"/>
      <c r="L56" s="176"/>
      <c r="M56" s="176"/>
      <c r="N56" s="176"/>
      <c r="O56" s="176"/>
      <c r="P56" s="176"/>
      <c r="Q56" s="177"/>
      <c r="R56" s="176"/>
      <c r="S56" s="176"/>
      <c r="T56" s="176"/>
      <c r="U56" s="176"/>
      <c r="V56" s="176"/>
      <c r="W56" s="176"/>
      <c r="X56" s="177"/>
      <c r="Y56" s="176"/>
      <c r="Z56" s="176"/>
      <c r="AA56" s="176"/>
      <c r="AB56" s="176"/>
      <c r="AC56" s="176"/>
      <c r="AD56" s="176"/>
      <c r="AE56" s="177"/>
      <c r="AF56" s="176"/>
      <c r="AG56" s="177"/>
      <c r="AH56" s="176"/>
      <c r="AI56" s="177"/>
      <c r="AJ56" s="177"/>
    </row>
    <row r="57" spans="2:36" s="66" customFormat="1" ht="15" customHeight="1" x14ac:dyDescent="0.35">
      <c r="B57" s="70" t="s">
        <v>532</v>
      </c>
      <c r="C57" s="178"/>
      <c r="D57" s="178"/>
      <c r="E57" s="178"/>
      <c r="F57" s="178"/>
      <c r="G57" s="178"/>
      <c r="H57" s="178"/>
      <c r="I57" s="178"/>
      <c r="J57" s="178"/>
      <c r="K57" s="178"/>
      <c r="L57" s="178"/>
      <c r="M57" s="178"/>
      <c r="N57" s="178"/>
      <c r="O57" s="178"/>
      <c r="P57" s="178"/>
      <c r="Q57" s="179"/>
      <c r="R57" s="178"/>
      <c r="S57" s="178"/>
      <c r="T57" s="178"/>
      <c r="U57" s="178"/>
      <c r="V57" s="178"/>
      <c r="W57" s="178"/>
      <c r="X57" s="179"/>
      <c r="Y57" s="178"/>
      <c r="Z57" s="178"/>
      <c r="AA57" s="178"/>
      <c r="AB57" s="178"/>
      <c r="AC57" s="178"/>
      <c r="AD57" s="178"/>
      <c r="AE57" s="179"/>
      <c r="AF57" s="178"/>
      <c r="AG57" s="179"/>
      <c r="AH57" s="178"/>
      <c r="AI57" s="179"/>
      <c r="AJ57" s="179"/>
    </row>
    <row r="58" spans="2:36" s="66" customFormat="1" ht="15" customHeight="1" x14ac:dyDescent="0.35">
      <c r="B58" s="68" t="s">
        <v>521</v>
      </c>
      <c r="C58" s="218">
        <v>-0.307</v>
      </c>
      <c r="D58" s="200">
        <v>-0.52900000000000003</v>
      </c>
      <c r="E58" s="200">
        <v>-0.52900000000000003</v>
      </c>
      <c r="F58" s="200">
        <v>-0.52900000000000003</v>
      </c>
      <c r="G58" s="200">
        <v>-0.52900000000000003</v>
      </c>
      <c r="H58" s="200">
        <v>-0.52900000000000003</v>
      </c>
      <c r="I58" s="200">
        <v>-0.66100000000000003</v>
      </c>
      <c r="J58" s="200">
        <v>-0.45</v>
      </c>
      <c r="K58" s="200">
        <v>-0.45</v>
      </c>
      <c r="L58" s="200">
        <v>-0.26100000000000001</v>
      </c>
      <c r="M58" s="200">
        <v>-0.45</v>
      </c>
      <c r="N58" s="200">
        <v>-0.33100000000000002</v>
      </c>
      <c r="O58" s="200">
        <v>-0.58199999999999996</v>
      </c>
      <c r="P58" s="200">
        <v>-0.27600000000000002</v>
      </c>
      <c r="Q58" s="174">
        <v>-0.66100000000000003</v>
      </c>
      <c r="R58" s="218">
        <v>-0.39900000000000002</v>
      </c>
      <c r="S58" s="200">
        <v>-0.377</v>
      </c>
      <c r="T58" s="200">
        <v>-0.42599999999999999</v>
      </c>
      <c r="U58" s="200">
        <v>-0.42599999999999999</v>
      </c>
      <c r="V58" s="200">
        <v>-0.42599999999999999</v>
      </c>
      <c r="W58" s="200">
        <v>-0.42599999999999999</v>
      </c>
      <c r="X58" s="174">
        <v>-0.42599999999999999</v>
      </c>
      <c r="Y58" s="200">
        <v>-0.69499999999999995</v>
      </c>
      <c r="Z58" s="218">
        <v>-0.59099999999999997</v>
      </c>
      <c r="AA58" s="200">
        <v>-0.85</v>
      </c>
      <c r="AB58" s="200">
        <v>-0.59099999999999997</v>
      </c>
      <c r="AC58" s="200">
        <v>-0.59099999999999997</v>
      </c>
      <c r="AD58" s="200">
        <v>-0.27300000000000002</v>
      </c>
      <c r="AE58" s="174">
        <v>-0.85</v>
      </c>
      <c r="AF58" s="200">
        <v>-0.68799999999999994</v>
      </c>
      <c r="AG58" s="174">
        <v>-0.68799999999999994</v>
      </c>
      <c r="AH58" s="200">
        <v>-0.58199999999999996</v>
      </c>
      <c r="AI58" s="174">
        <v>0.58199999999999996</v>
      </c>
      <c r="AJ58" s="174">
        <v>-0.85</v>
      </c>
    </row>
    <row r="59" spans="2:36" s="66" customFormat="1" ht="15" customHeight="1" x14ac:dyDescent="0.35">
      <c r="B59" s="68" t="s">
        <v>522</v>
      </c>
      <c r="C59" s="218">
        <v>-0.44800000000000001</v>
      </c>
      <c r="D59" s="200">
        <v>-0.66100000000000003</v>
      </c>
      <c r="E59" s="200">
        <v>-0.66100000000000003</v>
      </c>
      <c r="F59" s="200">
        <v>-0.66100000000000003</v>
      </c>
      <c r="G59" s="200">
        <v>-0.66100000000000003</v>
      </c>
      <c r="H59" s="200">
        <v>-0.66100000000000003</v>
      </c>
      <c r="I59" s="200">
        <v>-0.82699999999999996</v>
      </c>
      <c r="J59" s="200">
        <v>-0.56200000000000006</v>
      </c>
      <c r="K59" s="200">
        <v>-0.56200000000000006</v>
      </c>
      <c r="L59" s="200">
        <v>-0.38100000000000001</v>
      </c>
      <c r="M59" s="200">
        <v>-0.56200000000000006</v>
      </c>
      <c r="N59" s="200">
        <v>-0.26500000000000001</v>
      </c>
      <c r="O59" s="200">
        <v>-0.38200000000000001</v>
      </c>
      <c r="P59" s="200">
        <v>-0.40300000000000002</v>
      </c>
      <c r="Q59" s="174">
        <v>-0.82699999999999996</v>
      </c>
      <c r="R59" s="218">
        <v>-0.39900000000000002</v>
      </c>
      <c r="S59" s="200">
        <v>-0.377</v>
      </c>
      <c r="T59" s="200">
        <v>-0.443</v>
      </c>
      <c r="U59" s="200">
        <v>-0.443</v>
      </c>
      <c r="V59" s="200">
        <v>-0.443</v>
      </c>
      <c r="W59" s="200">
        <v>-0.443</v>
      </c>
      <c r="X59" s="174">
        <v>-0.443</v>
      </c>
      <c r="Y59" s="200">
        <v>-0.85</v>
      </c>
      <c r="Z59" s="218">
        <v>-0.77800000000000002</v>
      </c>
      <c r="AA59" s="200">
        <v>-0.85</v>
      </c>
      <c r="AB59" s="200">
        <v>-0.77800000000000002</v>
      </c>
      <c r="AC59" s="200">
        <v>-0.77800000000000002</v>
      </c>
      <c r="AD59" s="200">
        <v>-0.34899999999999998</v>
      </c>
      <c r="AE59" s="174">
        <v>-0.85</v>
      </c>
      <c r="AF59" s="200">
        <v>-0.68799999999999994</v>
      </c>
      <c r="AG59" s="174">
        <v>-0.68799999999999994</v>
      </c>
      <c r="AH59" s="200">
        <v>-0.38200000000000001</v>
      </c>
      <c r="AI59" s="174">
        <v>0.38200000000000001</v>
      </c>
      <c r="AJ59" s="174">
        <v>-0.85</v>
      </c>
    </row>
    <row r="60" spans="2:36" s="66" customFormat="1" ht="15" customHeight="1" x14ac:dyDescent="0.35">
      <c r="B60" s="68" t="s">
        <v>523</v>
      </c>
      <c r="C60" s="218">
        <v>-0.65200000000000002</v>
      </c>
      <c r="D60" s="200">
        <v>-0.66100000000000003</v>
      </c>
      <c r="E60" s="200">
        <v>-0.66100000000000003</v>
      </c>
      <c r="F60" s="200">
        <v>-0.66100000000000003</v>
      </c>
      <c r="G60" s="200">
        <v>-0.66100000000000003</v>
      </c>
      <c r="H60" s="200">
        <v>-0.66100000000000003</v>
      </c>
      <c r="I60" s="200">
        <v>-0.82699999999999996</v>
      </c>
      <c r="J60" s="200">
        <v>-0.56200000000000006</v>
      </c>
      <c r="K60" s="200">
        <v>-0.56200000000000006</v>
      </c>
      <c r="L60" s="200">
        <v>-0.55400000000000005</v>
      </c>
      <c r="M60" s="200">
        <v>-0.56200000000000006</v>
      </c>
      <c r="N60" s="200">
        <v>-0.27300000000000002</v>
      </c>
      <c r="O60" s="200">
        <v>-0.38900000000000001</v>
      </c>
      <c r="P60" s="200">
        <v>-0.58699999999999997</v>
      </c>
      <c r="Q60" s="174">
        <v>-0.82699999999999996</v>
      </c>
      <c r="R60" s="218">
        <v>-0.39900000000000002</v>
      </c>
      <c r="S60" s="200">
        <v>-0.377</v>
      </c>
      <c r="T60" s="200">
        <v>-0.42599999999999999</v>
      </c>
      <c r="U60" s="200">
        <v>-0.42599999999999999</v>
      </c>
      <c r="V60" s="200">
        <v>-0.42599999999999999</v>
      </c>
      <c r="W60" s="200">
        <v>-0.42599999999999999</v>
      </c>
      <c r="X60" s="174">
        <v>-0.42599999999999999</v>
      </c>
      <c r="Y60" s="200">
        <v>-0.85</v>
      </c>
      <c r="Z60" s="218">
        <v>-0.746</v>
      </c>
      <c r="AA60" s="200">
        <v>-0.85</v>
      </c>
      <c r="AB60" s="200">
        <v>-0.746</v>
      </c>
      <c r="AC60" s="200">
        <v>-0.746</v>
      </c>
      <c r="AD60" s="200">
        <v>-0.41799999999999998</v>
      </c>
      <c r="AE60" s="174">
        <v>-0.85</v>
      </c>
      <c r="AF60" s="200">
        <v>-0.69899999999999995</v>
      </c>
      <c r="AG60" s="174">
        <v>-0.69899999999999995</v>
      </c>
      <c r="AH60" s="200">
        <v>-0.41799999999999998</v>
      </c>
      <c r="AI60" s="174">
        <v>0.41799999999999998</v>
      </c>
      <c r="AJ60" s="174">
        <v>-0.85</v>
      </c>
    </row>
    <row r="61" spans="2:36" s="66" customFormat="1" ht="15" customHeight="1" x14ac:dyDescent="0.35">
      <c r="B61" s="68" t="s">
        <v>524</v>
      </c>
      <c r="C61" s="218">
        <v>-0.81100000000000005</v>
      </c>
      <c r="D61" s="200">
        <v>-0.81100000000000005</v>
      </c>
      <c r="E61" s="200">
        <v>-0.81100000000000005</v>
      </c>
      <c r="F61" s="200">
        <v>-0.81100000000000005</v>
      </c>
      <c r="G61" s="200">
        <v>-0.81100000000000005</v>
      </c>
      <c r="H61" s="200">
        <v>-0.81100000000000005</v>
      </c>
      <c r="I61" s="200">
        <v>-0.85</v>
      </c>
      <c r="J61" s="200">
        <v>-0.68899999999999995</v>
      </c>
      <c r="K61" s="200">
        <v>-0.68899999999999995</v>
      </c>
      <c r="L61" s="200">
        <v>-0.68899999999999995</v>
      </c>
      <c r="M61" s="200">
        <v>-0.68899999999999995</v>
      </c>
      <c r="N61" s="200">
        <v>-0.16400000000000001</v>
      </c>
      <c r="O61" s="200">
        <v>-0.371</v>
      </c>
      <c r="P61" s="200">
        <v>-0.73</v>
      </c>
      <c r="Q61" s="174">
        <v>-0.85</v>
      </c>
      <c r="R61" s="218">
        <v>-0.39900000000000002</v>
      </c>
      <c r="S61" s="200">
        <v>-0.35899999999999999</v>
      </c>
      <c r="T61" s="200">
        <v>-0.40899999999999997</v>
      </c>
      <c r="U61" s="200">
        <v>-0.40899999999999997</v>
      </c>
      <c r="V61" s="200">
        <v>-0.40899999999999997</v>
      </c>
      <c r="W61" s="200">
        <v>-0.40899999999999997</v>
      </c>
      <c r="X61" s="174">
        <v>-0.40899999999999997</v>
      </c>
      <c r="Y61" s="200">
        <v>-0.85</v>
      </c>
      <c r="Z61" s="218">
        <v>-0.746</v>
      </c>
      <c r="AA61" s="200">
        <v>-0.85</v>
      </c>
      <c r="AB61" s="200">
        <v>-0.746</v>
      </c>
      <c r="AC61" s="200">
        <v>-0.746</v>
      </c>
      <c r="AD61" s="200">
        <v>-0.49</v>
      </c>
      <c r="AE61" s="174">
        <v>-0.85</v>
      </c>
      <c r="AF61" s="200">
        <v>-0.73699999999999999</v>
      </c>
      <c r="AG61" s="174">
        <v>-0.73699999999999999</v>
      </c>
      <c r="AH61" s="200">
        <v>-0.49</v>
      </c>
      <c r="AI61" s="174">
        <v>0.49</v>
      </c>
      <c r="AJ61" s="174">
        <v>-0.85</v>
      </c>
    </row>
    <row r="62" spans="2:36" s="66" customFormat="1" ht="15" customHeight="1" x14ac:dyDescent="0.35">
      <c r="B62" s="68" t="s">
        <v>525</v>
      </c>
      <c r="C62" s="218">
        <v>-0.81100000000000005</v>
      </c>
      <c r="D62" s="200">
        <v>-0.81100000000000005</v>
      </c>
      <c r="E62" s="200">
        <v>-0.81100000000000005</v>
      </c>
      <c r="F62" s="200">
        <v>-0.81100000000000005</v>
      </c>
      <c r="G62" s="200">
        <v>-0.81100000000000005</v>
      </c>
      <c r="H62" s="200">
        <v>-0.81100000000000005</v>
      </c>
      <c r="I62" s="200">
        <v>-0.85</v>
      </c>
      <c r="J62" s="200">
        <v>-0.68899999999999995</v>
      </c>
      <c r="K62" s="200">
        <v>-0.68899999999999995</v>
      </c>
      <c r="L62" s="200">
        <v>-0.68899999999999995</v>
      </c>
      <c r="M62" s="200">
        <v>-0.68899999999999995</v>
      </c>
      <c r="N62" s="200">
        <v>-0.33100000000000002</v>
      </c>
      <c r="O62" s="200">
        <v>-0.58199999999999996</v>
      </c>
      <c r="P62" s="200">
        <v>-0.73</v>
      </c>
      <c r="Q62" s="174">
        <v>-0.85</v>
      </c>
      <c r="R62" s="218">
        <v>-0.39900000000000002</v>
      </c>
      <c r="S62" s="200">
        <v>-0.377</v>
      </c>
      <c r="T62" s="200">
        <v>-0.443</v>
      </c>
      <c r="U62" s="200">
        <v>-0.443</v>
      </c>
      <c r="V62" s="200">
        <v>-0.443</v>
      </c>
      <c r="W62" s="200">
        <v>-0.443</v>
      </c>
      <c r="X62" s="174">
        <v>-0.443</v>
      </c>
      <c r="Y62" s="200">
        <v>-0.85</v>
      </c>
      <c r="Z62" s="218">
        <v>-0.77800000000000002</v>
      </c>
      <c r="AA62" s="200">
        <v>-0.85</v>
      </c>
      <c r="AB62" s="200">
        <v>-0.77800000000000002</v>
      </c>
      <c r="AC62" s="200">
        <v>-0.77800000000000002</v>
      </c>
      <c r="AD62" s="200">
        <v>-0.49</v>
      </c>
      <c r="AE62" s="174">
        <v>-0.85</v>
      </c>
      <c r="AF62" s="200">
        <v>-0.73699999999999999</v>
      </c>
      <c r="AG62" s="174">
        <v>-0.73699999999999999</v>
      </c>
      <c r="AH62" s="200">
        <v>-0.58199999999999996</v>
      </c>
      <c r="AI62" s="174">
        <v>0.58199999999999996</v>
      </c>
      <c r="AJ62" s="174">
        <v>-0.85</v>
      </c>
    </row>
    <row r="63" spans="2:36" ht="8.25" customHeight="1" thickBot="1" x14ac:dyDescent="0.4">
      <c r="B63" s="171"/>
      <c r="C63" s="169"/>
      <c r="D63" s="169"/>
      <c r="E63" s="169"/>
      <c r="F63" s="169"/>
      <c r="G63" s="169"/>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70"/>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xr:uid="{00000000-0002-0000-0D00-000000000000}">
      <formula1>OR(ISNUMBER(C8),ISBLANK(C8))</formula1>
    </dataValidation>
  </dataValidations>
  <pageMargins left="0.7" right="0.7" top="0.75" bottom="0.75" header="0.3" footer="0.3"/>
  <pageSetup scale="36" fitToWidth="2" orientation="landscape"/>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D35"/>
  <sheetViews>
    <sheetView showGridLines="0" zoomScale="80" zoomScaleNormal="80" workbookViewId="0">
      <selection activeCell="A7" sqref="A7"/>
    </sheetView>
  </sheetViews>
  <sheetFormatPr defaultColWidth="9.1796875" defaultRowHeight="15" customHeight="1" x14ac:dyDescent="0.35"/>
  <cols>
    <col min="1" max="1" width="1.54296875" customWidth="1" collapsed="1"/>
    <col min="2" max="2" width="33.453125" customWidth="1" collapsed="1"/>
    <col min="3" max="3" width="1.81640625" customWidth="1" collapsed="1"/>
    <col min="4" max="4" width="19.1796875" bestFit="1" customWidth="1" collapsed="1"/>
    <col min="5" max="5" width="2.81640625" customWidth="1" collapsed="1"/>
    <col min="6" max="16384" width="9.1796875" collapsed="1"/>
  </cols>
  <sheetData>
    <row r="1" spans="1:4" ht="15.75" customHeight="1" x14ac:dyDescent="0.35">
      <c r="A1" s="3" t="str">
        <f>TemplateName</f>
        <v>CCAR 2022: Severely Adverse Scenario</v>
      </c>
    </row>
    <row r="2" spans="1:4" ht="15.75" customHeight="1" x14ac:dyDescent="0.35">
      <c r="A2" s="5" t="s">
        <v>270</v>
      </c>
    </row>
    <row r="5" spans="1:4" s="6" customFormat="1" ht="30.75" customHeight="1" x14ac:dyDescent="0.35">
      <c r="A5" s="63"/>
      <c r="D5" s="102" t="s">
        <v>533</v>
      </c>
    </row>
    <row r="6" spans="1:4" s="66" customFormat="1" ht="15" customHeight="1" x14ac:dyDescent="0.35">
      <c r="B6" s="3" t="s">
        <v>534</v>
      </c>
    </row>
    <row r="7" spans="1:4" ht="15" customHeight="1" x14ac:dyDescent="0.35">
      <c r="B7" s="198" t="s">
        <v>535</v>
      </c>
      <c r="D7" s="192">
        <v>394</v>
      </c>
    </row>
    <row r="8" spans="1:4" ht="15" customHeight="1" x14ac:dyDescent="0.35">
      <c r="B8" s="13" t="s">
        <v>536</v>
      </c>
      <c r="D8" s="192">
        <v>98</v>
      </c>
    </row>
    <row r="9" spans="1:4" ht="15" customHeight="1" x14ac:dyDescent="0.35">
      <c r="B9" s="13" t="s">
        <v>537</v>
      </c>
      <c r="D9" s="192">
        <v>120</v>
      </c>
    </row>
    <row r="10" spans="1:4" ht="15" customHeight="1" x14ac:dyDescent="0.35">
      <c r="B10" s="13" t="s">
        <v>538</v>
      </c>
      <c r="D10" s="192">
        <v>126</v>
      </c>
    </row>
    <row r="11" spans="1:4" ht="15" customHeight="1" x14ac:dyDescent="0.35">
      <c r="B11" s="13" t="s">
        <v>539</v>
      </c>
      <c r="D11" s="192">
        <v>45.2</v>
      </c>
    </row>
    <row r="12" spans="1:4" ht="15" customHeight="1" x14ac:dyDescent="0.35">
      <c r="B12" s="13" t="s">
        <v>540</v>
      </c>
      <c r="D12" s="192">
        <v>394</v>
      </c>
    </row>
    <row r="13" spans="1:4" ht="15" customHeight="1" x14ac:dyDescent="0.35">
      <c r="B13" s="13" t="s">
        <v>541</v>
      </c>
      <c r="D13" s="192">
        <v>98</v>
      </c>
    </row>
    <row r="14" spans="1:4" ht="15" customHeight="1" x14ac:dyDescent="0.35">
      <c r="B14" s="13" t="s">
        <v>542</v>
      </c>
      <c r="D14" s="192">
        <v>96</v>
      </c>
    </row>
    <row r="15" spans="1:4" ht="15" customHeight="1" x14ac:dyDescent="0.35">
      <c r="B15" s="13" t="s">
        <v>543</v>
      </c>
      <c r="D15" s="192">
        <v>45.2</v>
      </c>
    </row>
    <row r="16" spans="1:4" ht="15" customHeight="1" x14ac:dyDescent="0.35">
      <c r="B16" s="13" t="s">
        <v>544</v>
      </c>
      <c r="D16" s="192">
        <v>96</v>
      </c>
    </row>
    <row r="17" spans="2:4" ht="15" customHeight="1" x14ac:dyDescent="0.35">
      <c r="B17" s="13" t="s">
        <v>545</v>
      </c>
      <c r="D17" s="192">
        <v>120</v>
      </c>
    </row>
    <row r="18" spans="2:4" s="66" customFormat="1" ht="15" customHeight="1" x14ac:dyDescent="0.35">
      <c r="B18" s="14" t="s">
        <v>546</v>
      </c>
      <c r="D18" s="192">
        <v>96</v>
      </c>
    </row>
    <row r="19" spans="2:4" s="66" customFormat="1" ht="15" customHeight="1" x14ac:dyDescent="0.35">
      <c r="B19"/>
      <c r="D19"/>
    </row>
    <row r="20" spans="2:4" s="66" customFormat="1" ht="15" customHeight="1" x14ac:dyDescent="0.35">
      <c r="B20" s="3" t="s">
        <v>547</v>
      </c>
      <c r="D20"/>
    </row>
    <row r="21" spans="2:4" ht="15" customHeight="1" x14ac:dyDescent="0.35">
      <c r="B21" s="198" t="s">
        <v>548</v>
      </c>
      <c r="D21" s="192">
        <v>127.8</v>
      </c>
    </row>
    <row r="22" spans="2:4" ht="15" customHeight="1" x14ac:dyDescent="0.35">
      <c r="B22" s="13" t="s">
        <v>549</v>
      </c>
      <c r="D22" s="192">
        <v>127.8</v>
      </c>
    </row>
    <row r="23" spans="2:4" s="66" customFormat="1" ht="15" customHeight="1" x14ac:dyDescent="0.35">
      <c r="B23" s="14" t="s">
        <v>550</v>
      </c>
      <c r="D23" s="192">
        <v>127.8</v>
      </c>
    </row>
    <row r="24" spans="2:4" s="66" customFormat="1" ht="15" customHeight="1" x14ac:dyDescent="0.35">
      <c r="B24" s="1"/>
      <c r="D24" s="117"/>
    </row>
    <row r="25" spans="2:4" s="66" customFormat="1" ht="15" customHeight="1" x14ac:dyDescent="0.35">
      <c r="B25"/>
      <c r="D25"/>
    </row>
    <row r="26" spans="2:4" s="66" customFormat="1" ht="15" customHeight="1" x14ac:dyDescent="0.35">
      <c r="B26" s="3" t="s">
        <v>551</v>
      </c>
      <c r="D26"/>
    </row>
    <row r="27" spans="2:4" s="66" customFormat="1" ht="15" customHeight="1" x14ac:dyDescent="0.35">
      <c r="B27" s="198" t="s">
        <v>552</v>
      </c>
      <c r="C27"/>
      <c r="D27" s="192">
        <v>180</v>
      </c>
    </row>
    <row r="28" spans="2:4" s="66" customFormat="1" ht="15" customHeight="1" x14ac:dyDescent="0.35">
      <c r="B28" s="13" t="s">
        <v>553</v>
      </c>
      <c r="C28"/>
      <c r="D28" s="192">
        <v>319.3</v>
      </c>
    </row>
    <row r="29" spans="2:4" s="66" customFormat="1" ht="15" customHeight="1" x14ac:dyDescent="0.35">
      <c r="B29" s="13" t="s">
        <v>554</v>
      </c>
      <c r="C29"/>
      <c r="D29" s="192">
        <v>376.8</v>
      </c>
    </row>
    <row r="30" spans="2:4" s="66" customFormat="1" ht="15" customHeight="1" x14ac:dyDescent="0.35">
      <c r="B30" s="13" t="s">
        <v>555</v>
      </c>
      <c r="C30"/>
      <c r="D30" s="192">
        <v>434.3</v>
      </c>
    </row>
    <row r="31" spans="2:4" s="66" customFormat="1" ht="15" customHeight="1" x14ac:dyDescent="0.35">
      <c r="B31" s="13" t="s">
        <v>556</v>
      </c>
      <c r="C31"/>
      <c r="D31" s="192">
        <v>480.7</v>
      </c>
    </row>
    <row r="32" spans="2:4" s="66" customFormat="1" ht="15" customHeight="1" x14ac:dyDescent="0.35">
      <c r="B32" s="13" t="s">
        <v>557</v>
      </c>
      <c r="C32"/>
      <c r="D32" s="192">
        <v>1014.8</v>
      </c>
    </row>
    <row r="33" spans="2:4" s="66" customFormat="1" ht="15" customHeight="1" x14ac:dyDescent="0.35">
      <c r="B33" s="13" t="s">
        <v>558</v>
      </c>
      <c r="C33"/>
      <c r="D33" s="192">
        <v>2462</v>
      </c>
    </row>
    <row r="34" spans="2:4" s="66" customFormat="1" ht="15" customHeight="1" x14ac:dyDescent="0.35">
      <c r="B34" s="14" t="s">
        <v>559</v>
      </c>
      <c r="D34" s="192">
        <v>2462</v>
      </c>
    </row>
    <row r="35" spans="2:4" ht="15" customHeight="1" x14ac:dyDescent="0.35">
      <c r="B35" s="2"/>
    </row>
  </sheetData>
  <sheetProtection formatCells="0" formatColumns="0" formatRows="0" insertColumns="0"/>
  <pageMargins left="0.7" right="0.7" top="0.75" bottom="0.75" header="0.3" footer="0.3"/>
  <pageSetup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G64"/>
  <sheetViews>
    <sheetView showGridLines="0" zoomScale="80" zoomScaleNormal="80" workbookViewId="0">
      <pane xSplit="2" ySplit="5" topLeftCell="C6" activePane="bottomRight" state="frozen"/>
      <selection pane="topRight" activeCell="F9" sqref="F9"/>
      <selection pane="bottomLeft" activeCell="F9" sqref="F9"/>
      <selection pane="bottomRight" activeCell="A6" sqref="A6"/>
    </sheetView>
  </sheetViews>
  <sheetFormatPr defaultRowHeight="15" customHeight="1" x14ac:dyDescent="0.35"/>
  <cols>
    <col min="1" max="1" width="1.54296875" customWidth="1" collapsed="1"/>
    <col min="2" max="2" width="30.81640625" customWidth="1" collapsed="1"/>
    <col min="3" max="3" width="1.81640625" customWidth="1" collapsed="1"/>
    <col min="4" max="4" width="20.54296875" bestFit="1" customWidth="1" collapsed="1"/>
    <col min="5" max="5" width="1.81640625" customWidth="1" collapsed="1"/>
    <col min="6" max="6" width="21.81640625" bestFit="1" customWidth="1" collapsed="1"/>
    <col min="7" max="7" width="1.81640625" style="4" customWidth="1" collapsed="1"/>
  </cols>
  <sheetData>
    <row r="1" spans="1:6" ht="15.75" customHeight="1" x14ac:dyDescent="0.35">
      <c r="A1" s="3" t="str">
        <f>TemplateName</f>
        <v>CCAR 2022: Severely Adverse Scenario</v>
      </c>
    </row>
    <row r="2" spans="1:6" ht="15.75" customHeight="1" x14ac:dyDescent="0.35">
      <c r="A2" s="5" t="s">
        <v>560</v>
      </c>
    </row>
    <row r="5" spans="1:6" ht="30.75" customHeight="1" x14ac:dyDescent="0.35">
      <c r="D5" s="102" t="s">
        <v>561</v>
      </c>
      <c r="F5" s="102" t="s">
        <v>562</v>
      </c>
    </row>
    <row r="6" spans="1:6" ht="15.75" customHeight="1" thickBot="1" x14ac:dyDescent="0.4">
      <c r="B6" s="1" t="s">
        <v>563</v>
      </c>
    </row>
    <row r="7" spans="1:6" ht="15" customHeight="1" x14ac:dyDescent="0.35">
      <c r="B7" s="140" t="s">
        <v>552</v>
      </c>
      <c r="C7" s="66"/>
      <c r="D7" s="219"/>
      <c r="E7" s="66"/>
      <c r="F7" s="192">
        <v>283.3</v>
      </c>
    </row>
    <row r="8" spans="1:6" ht="15" customHeight="1" x14ac:dyDescent="0.35">
      <c r="B8" s="141" t="s">
        <v>553</v>
      </c>
      <c r="C8" s="66"/>
      <c r="D8" s="219"/>
      <c r="E8" s="66"/>
      <c r="F8" s="192">
        <v>300</v>
      </c>
    </row>
    <row r="9" spans="1:6" ht="15" customHeight="1" x14ac:dyDescent="0.35">
      <c r="B9" s="141" t="s">
        <v>554</v>
      </c>
      <c r="D9" s="219"/>
      <c r="F9" s="192">
        <v>335.9</v>
      </c>
    </row>
    <row r="10" spans="1:6" ht="15" customHeight="1" x14ac:dyDescent="0.35">
      <c r="B10" s="141" t="s">
        <v>555</v>
      </c>
      <c r="C10" s="66"/>
      <c r="D10" s="219"/>
      <c r="E10" s="66"/>
      <c r="F10" s="192">
        <v>450</v>
      </c>
    </row>
    <row r="11" spans="1:6" ht="15" customHeight="1" x14ac:dyDescent="0.35">
      <c r="B11" s="141" t="s">
        <v>556</v>
      </c>
      <c r="C11" s="66"/>
      <c r="D11" s="219"/>
      <c r="E11" s="66"/>
      <c r="F11" s="192">
        <v>841.4</v>
      </c>
    </row>
    <row r="12" spans="1:6" ht="15" customHeight="1" x14ac:dyDescent="0.35">
      <c r="B12" s="141" t="s">
        <v>557</v>
      </c>
      <c r="D12" s="219"/>
      <c r="F12" s="192">
        <v>1122.3</v>
      </c>
    </row>
    <row r="13" spans="1:6" ht="15" customHeight="1" x14ac:dyDescent="0.35">
      <c r="B13" s="141" t="s">
        <v>564</v>
      </c>
      <c r="C13" s="66"/>
      <c r="D13" s="220">
        <v>-0.33800000000000002</v>
      </c>
      <c r="E13" s="66"/>
      <c r="F13" s="219"/>
    </row>
    <row r="14" spans="1:6" ht="15" customHeight="1" x14ac:dyDescent="0.35">
      <c r="B14" s="141" t="s">
        <v>565</v>
      </c>
      <c r="C14" s="66"/>
      <c r="D14" s="219"/>
      <c r="E14" s="66"/>
      <c r="F14" s="192">
        <v>1626.9</v>
      </c>
    </row>
    <row r="15" spans="1:6" ht="15" customHeight="1" x14ac:dyDescent="0.35">
      <c r="B15" s="141" t="s">
        <v>566</v>
      </c>
      <c r="C15" s="66"/>
      <c r="D15" s="219"/>
      <c r="E15" s="66"/>
      <c r="F15" s="192">
        <v>1626.9</v>
      </c>
    </row>
    <row r="16" spans="1:6" ht="15" customHeight="1" thickBot="1" x14ac:dyDescent="0.4">
      <c r="B16" s="142" t="s">
        <v>559</v>
      </c>
      <c r="D16" s="219"/>
      <c r="F16" s="192">
        <v>1626.9</v>
      </c>
    </row>
    <row r="17" spans="2:6" ht="15" customHeight="1" x14ac:dyDescent="0.35">
      <c r="C17" s="66"/>
      <c r="D17" s="66"/>
      <c r="E17" s="66"/>
    </row>
    <row r="18" spans="2:6" ht="15.75" customHeight="1" thickBot="1" x14ac:dyDescent="0.4">
      <c r="B18" s="1" t="s">
        <v>567</v>
      </c>
      <c r="C18" s="66"/>
      <c r="D18" s="66"/>
      <c r="E18" s="66"/>
    </row>
    <row r="19" spans="2:6" ht="15" customHeight="1" x14ac:dyDescent="0.35">
      <c r="B19" s="140" t="s">
        <v>552</v>
      </c>
      <c r="C19" s="139"/>
      <c r="D19" s="219"/>
      <c r="E19" s="139"/>
      <c r="F19" s="192">
        <v>283.3</v>
      </c>
    </row>
    <row r="20" spans="2:6" ht="15" customHeight="1" x14ac:dyDescent="0.35">
      <c r="B20" s="141" t="s">
        <v>553</v>
      </c>
      <c r="C20" s="66"/>
      <c r="D20" s="219"/>
      <c r="E20" s="66"/>
      <c r="F20" s="192">
        <v>300</v>
      </c>
    </row>
    <row r="21" spans="2:6" ht="15" customHeight="1" x14ac:dyDescent="0.35">
      <c r="B21" s="141" t="s">
        <v>554</v>
      </c>
      <c r="D21" s="219"/>
      <c r="F21" s="192">
        <v>335.9</v>
      </c>
    </row>
    <row r="22" spans="2:6" ht="15" customHeight="1" x14ac:dyDescent="0.35">
      <c r="B22" s="141" t="s">
        <v>555</v>
      </c>
      <c r="D22" s="219"/>
      <c r="F22" s="192">
        <v>450</v>
      </c>
    </row>
    <row r="23" spans="2:6" ht="15" customHeight="1" x14ac:dyDescent="0.35">
      <c r="B23" s="141" t="s">
        <v>556</v>
      </c>
      <c r="D23" s="219"/>
      <c r="F23" s="192">
        <v>841.4</v>
      </c>
    </row>
    <row r="24" spans="2:6" ht="15" customHeight="1" x14ac:dyDescent="0.35">
      <c r="B24" s="141" t="s">
        <v>557</v>
      </c>
      <c r="C24" s="66"/>
      <c r="D24" s="219"/>
      <c r="E24" s="66"/>
      <c r="F24" s="192">
        <v>1122.3</v>
      </c>
    </row>
    <row r="25" spans="2:6" ht="15" customHeight="1" x14ac:dyDescent="0.35">
      <c r="B25" s="141" t="s">
        <v>564</v>
      </c>
      <c r="C25" s="66"/>
      <c r="D25" s="220">
        <v>-0.33800000000000002</v>
      </c>
      <c r="E25" s="66"/>
      <c r="F25" s="219"/>
    </row>
    <row r="26" spans="2:6" ht="15" customHeight="1" x14ac:dyDescent="0.35">
      <c r="B26" s="141" t="s">
        <v>565</v>
      </c>
      <c r="C26" s="66"/>
      <c r="D26" s="219"/>
      <c r="E26" s="66"/>
      <c r="F26" s="192">
        <v>1626.9</v>
      </c>
    </row>
    <row r="27" spans="2:6" ht="15" customHeight="1" x14ac:dyDescent="0.35">
      <c r="B27" s="141" t="s">
        <v>566</v>
      </c>
      <c r="C27" s="66"/>
      <c r="D27" s="219"/>
      <c r="E27" s="66"/>
      <c r="F27" s="192">
        <v>1626.9</v>
      </c>
    </row>
    <row r="28" spans="2:6" ht="15" customHeight="1" thickBot="1" x14ac:dyDescent="0.4">
      <c r="B28" s="142" t="s">
        <v>559</v>
      </c>
      <c r="D28" s="219"/>
      <c r="F28" s="192">
        <v>1626.9</v>
      </c>
    </row>
    <row r="30" spans="2:6" ht="15.75" customHeight="1" thickBot="1" x14ac:dyDescent="0.4">
      <c r="B30" s="1" t="s">
        <v>568</v>
      </c>
    </row>
    <row r="31" spans="2:6" ht="15" customHeight="1" x14ac:dyDescent="0.35">
      <c r="B31" s="140" t="s">
        <v>552</v>
      </c>
      <c r="D31" s="219"/>
      <c r="F31" s="192">
        <v>283.3</v>
      </c>
    </row>
    <row r="32" spans="2:6" ht="15" customHeight="1" x14ac:dyDescent="0.35">
      <c r="B32" s="141" t="s">
        <v>553</v>
      </c>
      <c r="D32" s="219"/>
      <c r="F32" s="192">
        <v>300</v>
      </c>
    </row>
    <row r="33" spans="2:6" ht="15" customHeight="1" x14ac:dyDescent="0.35">
      <c r="B33" s="141" t="s">
        <v>554</v>
      </c>
      <c r="D33" s="219"/>
      <c r="F33" s="192">
        <v>335.9</v>
      </c>
    </row>
    <row r="34" spans="2:6" ht="15" customHeight="1" x14ac:dyDescent="0.35">
      <c r="B34" s="141" t="s">
        <v>555</v>
      </c>
      <c r="D34" s="219"/>
      <c r="F34" s="192">
        <v>450</v>
      </c>
    </row>
    <row r="35" spans="2:6" ht="15" customHeight="1" x14ac:dyDescent="0.35">
      <c r="B35" s="141" t="s">
        <v>556</v>
      </c>
      <c r="D35" s="219"/>
      <c r="F35" s="192">
        <v>841.4</v>
      </c>
    </row>
    <row r="36" spans="2:6" ht="15" customHeight="1" x14ac:dyDescent="0.35">
      <c r="B36" s="141" t="s">
        <v>557</v>
      </c>
      <c r="D36" s="219"/>
      <c r="F36" s="192">
        <v>1122.3</v>
      </c>
    </row>
    <row r="37" spans="2:6" ht="15" customHeight="1" x14ac:dyDescent="0.35">
      <c r="B37" s="141" t="s">
        <v>564</v>
      </c>
      <c r="D37" s="220">
        <v>-0.33800000000000002</v>
      </c>
      <c r="F37" s="219"/>
    </row>
    <row r="38" spans="2:6" ht="15" customHeight="1" x14ac:dyDescent="0.35">
      <c r="B38" s="141" t="s">
        <v>565</v>
      </c>
      <c r="D38" s="219"/>
      <c r="F38" s="192">
        <v>1626.9</v>
      </c>
    </row>
    <row r="39" spans="2:6" ht="15" customHeight="1" x14ac:dyDescent="0.35">
      <c r="B39" s="141" t="s">
        <v>566</v>
      </c>
      <c r="D39" s="219"/>
      <c r="F39" s="192">
        <v>1626.9</v>
      </c>
    </row>
    <row r="40" spans="2:6" ht="15" customHeight="1" thickBot="1" x14ac:dyDescent="0.4">
      <c r="B40" s="142" t="s">
        <v>559</v>
      </c>
      <c r="D40" s="219"/>
      <c r="F40" s="192">
        <v>1626.9</v>
      </c>
    </row>
    <row r="42" spans="2:6" ht="15.75" customHeight="1" thickBot="1" x14ac:dyDescent="0.4">
      <c r="B42" s="1" t="s">
        <v>569</v>
      </c>
    </row>
    <row r="43" spans="2:6" ht="15" customHeight="1" x14ac:dyDescent="0.35">
      <c r="B43" s="140" t="s">
        <v>552</v>
      </c>
      <c r="D43" s="219"/>
      <c r="F43" s="192">
        <v>283.3</v>
      </c>
    </row>
    <row r="44" spans="2:6" ht="15" customHeight="1" x14ac:dyDescent="0.35">
      <c r="B44" s="141" t="s">
        <v>553</v>
      </c>
      <c r="D44" s="219"/>
      <c r="F44" s="192">
        <v>300</v>
      </c>
    </row>
    <row r="45" spans="2:6" ht="15" customHeight="1" x14ac:dyDescent="0.35">
      <c r="B45" s="141" t="s">
        <v>554</v>
      </c>
      <c r="D45" s="219"/>
      <c r="F45" s="192">
        <v>335.9</v>
      </c>
    </row>
    <row r="46" spans="2:6" ht="15" customHeight="1" x14ac:dyDescent="0.35">
      <c r="B46" s="141" t="s">
        <v>555</v>
      </c>
      <c r="D46" s="219"/>
      <c r="F46" s="192">
        <v>450</v>
      </c>
    </row>
    <row r="47" spans="2:6" ht="15" customHeight="1" x14ac:dyDescent="0.35">
      <c r="B47" s="141" t="s">
        <v>556</v>
      </c>
      <c r="D47" s="219"/>
      <c r="F47" s="192">
        <v>841.4</v>
      </c>
    </row>
    <row r="48" spans="2:6" ht="15" customHeight="1" x14ac:dyDescent="0.35">
      <c r="B48" s="141" t="s">
        <v>557</v>
      </c>
      <c r="D48" s="219"/>
      <c r="F48" s="192">
        <v>1122.3</v>
      </c>
    </row>
    <row r="49" spans="2:6" ht="15" customHeight="1" x14ac:dyDescent="0.35">
      <c r="B49" s="141" t="s">
        <v>564</v>
      </c>
      <c r="D49" s="220">
        <v>-0.33800000000000002</v>
      </c>
      <c r="F49" s="219"/>
    </row>
    <row r="50" spans="2:6" ht="15" customHeight="1" x14ac:dyDescent="0.35">
      <c r="B50" s="141" t="s">
        <v>565</v>
      </c>
      <c r="D50" s="219"/>
      <c r="F50" s="192">
        <v>1626.9</v>
      </c>
    </row>
    <row r="51" spans="2:6" ht="15" customHeight="1" x14ac:dyDescent="0.35">
      <c r="B51" s="141" t="s">
        <v>566</v>
      </c>
      <c r="D51" s="219"/>
      <c r="F51" s="192">
        <v>1626.9</v>
      </c>
    </row>
    <row r="52" spans="2:6" ht="15" customHeight="1" thickBot="1" x14ac:dyDescent="0.4">
      <c r="B52" s="142" t="s">
        <v>559</v>
      </c>
      <c r="D52" s="219"/>
      <c r="F52" s="192">
        <v>1626.9</v>
      </c>
    </row>
    <row r="54" spans="2:6" ht="15.75" customHeight="1" thickBot="1" x14ac:dyDescent="0.4">
      <c r="B54" s="1" t="s">
        <v>570</v>
      </c>
    </row>
    <row r="55" spans="2:6" ht="15" customHeight="1" x14ac:dyDescent="0.35">
      <c r="B55" s="140" t="s">
        <v>552</v>
      </c>
      <c r="D55" s="219"/>
      <c r="F55" s="192">
        <v>283.3</v>
      </c>
    </row>
    <row r="56" spans="2:6" ht="15" customHeight="1" x14ac:dyDescent="0.35">
      <c r="B56" s="141" t="s">
        <v>553</v>
      </c>
      <c r="D56" s="219"/>
      <c r="F56" s="192">
        <v>300</v>
      </c>
    </row>
    <row r="57" spans="2:6" ht="15" customHeight="1" x14ac:dyDescent="0.35">
      <c r="B57" s="141" t="s">
        <v>554</v>
      </c>
      <c r="D57" s="219"/>
      <c r="F57" s="192">
        <v>335.9</v>
      </c>
    </row>
    <row r="58" spans="2:6" ht="15" customHeight="1" x14ac:dyDescent="0.35">
      <c r="B58" s="141" t="s">
        <v>555</v>
      </c>
      <c r="D58" s="219"/>
      <c r="F58" s="192">
        <v>450</v>
      </c>
    </row>
    <row r="59" spans="2:6" ht="15" customHeight="1" x14ac:dyDescent="0.35">
      <c r="B59" s="141" t="s">
        <v>556</v>
      </c>
      <c r="D59" s="219"/>
      <c r="F59" s="192">
        <v>841.4</v>
      </c>
    </row>
    <row r="60" spans="2:6" ht="15" customHeight="1" x14ac:dyDescent="0.35">
      <c r="B60" s="141" t="s">
        <v>557</v>
      </c>
      <c r="D60" s="219"/>
      <c r="F60" s="192">
        <v>1122.3</v>
      </c>
    </row>
    <row r="61" spans="2:6" ht="15" customHeight="1" x14ac:dyDescent="0.35">
      <c r="B61" s="141" t="s">
        <v>564</v>
      </c>
      <c r="D61" s="220">
        <v>-0.33800000000000002</v>
      </c>
      <c r="F61" s="219"/>
    </row>
    <row r="62" spans="2:6" ht="15" customHeight="1" x14ac:dyDescent="0.35">
      <c r="B62" s="141" t="s">
        <v>565</v>
      </c>
      <c r="D62" s="219"/>
      <c r="F62" s="192">
        <v>1626.9</v>
      </c>
    </row>
    <row r="63" spans="2:6" ht="15" customHeight="1" x14ac:dyDescent="0.35">
      <c r="B63" s="141" t="s">
        <v>566</v>
      </c>
      <c r="D63" s="219"/>
      <c r="F63" s="192">
        <v>1626.9</v>
      </c>
    </row>
    <row r="64" spans="2:6" ht="15" customHeight="1" thickBot="1" x14ac:dyDescent="0.4">
      <c r="B64" s="142" t="s">
        <v>559</v>
      </c>
      <c r="D64" s="219"/>
      <c r="F64" s="192">
        <v>1626.9</v>
      </c>
    </row>
  </sheetData>
  <sheetProtection formatCells="0" formatColumns="0" formatRows="0" insertColumns="0" insertRows="0"/>
  <dataValidations count="1">
    <dataValidation type="custom" allowBlank="1" showErrorMessage="1" errorTitle="Data entry error:" error="Please enter a numeric value or leave blank!" sqref="F37 F13 F49 F25 E7:E16 C7:C16 D7:D12 D14:D16 E19:E28 C19:C28 D19:D24 D26:D28 C31:C40 E31:E40 D31:D36 D38:D40 C43:C52 E43:E52 D43:D48 D50:D52 C55:C64 E55:E64 D55:D60 D62:D64 F61" xr:uid="{00000000-0002-0000-0F00-000000000000}">
      <formula1>OR(ISNUMBER(C7),ISBLANK(C7))</formula1>
    </dataValidation>
  </dataValidations>
  <pageMargins left="0.7" right="0.7" top="0.75" bottom="0.75" header="0.3" footer="0.3"/>
  <pageSetup scale="73"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pageSetUpPr fitToPage="1"/>
  </sheetPr>
  <dimension ref="A1:H55"/>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RowHeight="15" customHeight="1" x14ac:dyDescent="0.35"/>
  <cols>
    <col min="1" max="1" width="1.54296875" customWidth="1" collapsed="1"/>
    <col min="2" max="2" width="40.54296875" customWidth="1" collapsed="1"/>
    <col min="3" max="3" width="21.81640625" bestFit="1" customWidth="1" collapsed="1"/>
    <col min="4" max="4" width="10.1796875" style="4" customWidth="1" collapsed="1"/>
    <col min="7" max="7" width="14.54296875" customWidth="1" collapsed="1"/>
    <col min="8" max="8" width="2" customWidth="1" collapsed="1"/>
  </cols>
  <sheetData>
    <row r="1" spans="1:4" ht="15.75" customHeight="1" x14ac:dyDescent="0.35">
      <c r="A1" s="3" t="str">
        <f>TemplateName</f>
        <v>CCAR 2022: Severely Adverse Scenario</v>
      </c>
    </row>
    <row r="2" spans="1:4" ht="15.75" customHeight="1" x14ac:dyDescent="0.35">
      <c r="A2" s="5" t="s">
        <v>571</v>
      </c>
    </row>
    <row r="5" spans="1:4" ht="15.75" customHeight="1" x14ac:dyDescent="0.35"/>
    <row r="6" spans="1:4" s="6" customFormat="1" ht="30.75" customHeight="1" x14ac:dyDescent="0.35">
      <c r="A6" s="63"/>
      <c r="B6"/>
      <c r="C6" s="102" t="s">
        <v>561</v>
      </c>
      <c r="D6" s="86"/>
    </row>
    <row r="7" spans="1:4" ht="20.25" customHeight="1" thickBot="1" x14ac:dyDescent="0.4">
      <c r="B7" s="1" t="s">
        <v>572</v>
      </c>
    </row>
    <row r="8" spans="1:4" ht="15" customHeight="1" x14ac:dyDescent="0.35">
      <c r="B8" s="140" t="s">
        <v>552</v>
      </c>
      <c r="C8" s="200">
        <v>-0.35299999999999998</v>
      </c>
    </row>
    <row r="9" spans="1:4" ht="15" customHeight="1" x14ac:dyDescent="0.35">
      <c r="B9" s="141" t="s">
        <v>553</v>
      </c>
      <c r="C9" s="200">
        <v>-0.40799999999999997</v>
      </c>
    </row>
    <row r="10" spans="1:4" ht="15" customHeight="1" x14ac:dyDescent="0.35">
      <c r="B10" s="141" t="s">
        <v>554</v>
      </c>
      <c r="C10" s="200">
        <v>-0.46300000000000002</v>
      </c>
    </row>
    <row r="11" spans="1:4" ht="15" customHeight="1" x14ac:dyDescent="0.35">
      <c r="B11" s="141" t="s">
        <v>555</v>
      </c>
      <c r="C11" s="200">
        <v>-0.51800000000000002</v>
      </c>
    </row>
    <row r="12" spans="1:4" ht="15" customHeight="1" x14ac:dyDescent="0.35">
      <c r="B12" s="141" t="s">
        <v>556</v>
      </c>
      <c r="C12" s="200">
        <v>-0.52200000000000002</v>
      </c>
    </row>
    <row r="13" spans="1:4" ht="15" customHeight="1" x14ac:dyDescent="0.35">
      <c r="B13" s="141" t="s">
        <v>557</v>
      </c>
      <c r="C13" s="200">
        <v>-0.629</v>
      </c>
    </row>
    <row r="14" spans="1:4" ht="15" customHeight="1" x14ac:dyDescent="0.35">
      <c r="B14" s="141" t="s">
        <v>558</v>
      </c>
      <c r="C14" s="200">
        <v>-0.73699999999999999</v>
      </c>
    </row>
    <row r="15" spans="1:4" ht="15" customHeight="1" thickBot="1" x14ac:dyDescent="0.4">
      <c r="B15" s="142" t="s">
        <v>559</v>
      </c>
      <c r="C15" s="200">
        <v>-0.73699999999999999</v>
      </c>
    </row>
    <row r="17" spans="2:3" ht="15.75" customHeight="1" thickBot="1" x14ac:dyDescent="0.4">
      <c r="B17" s="1" t="s">
        <v>573</v>
      </c>
    </row>
    <row r="18" spans="2:3" ht="15" customHeight="1" x14ac:dyDescent="0.35">
      <c r="B18" s="140" t="s">
        <v>552</v>
      </c>
      <c r="C18" s="200">
        <v>-0.42299999999999999</v>
      </c>
    </row>
    <row r="19" spans="2:3" ht="15" customHeight="1" x14ac:dyDescent="0.35">
      <c r="B19" s="141" t="s">
        <v>553</v>
      </c>
      <c r="C19" s="200">
        <v>-0.48899999999999999</v>
      </c>
    </row>
    <row r="20" spans="2:3" ht="15" customHeight="1" x14ac:dyDescent="0.35">
      <c r="B20" s="141" t="s">
        <v>554</v>
      </c>
      <c r="C20" s="200">
        <v>-0.55500000000000005</v>
      </c>
    </row>
    <row r="21" spans="2:3" ht="15" customHeight="1" x14ac:dyDescent="0.35">
      <c r="B21" s="141" t="s">
        <v>555</v>
      </c>
      <c r="C21" s="200">
        <v>-0.621</v>
      </c>
    </row>
    <row r="22" spans="2:3" ht="15" customHeight="1" x14ac:dyDescent="0.35">
      <c r="B22" s="141" t="s">
        <v>556</v>
      </c>
      <c r="C22" s="200">
        <v>-0.65300000000000002</v>
      </c>
    </row>
    <row r="23" spans="2:3" ht="15" customHeight="1" x14ac:dyDescent="0.35">
      <c r="B23" s="141" t="s">
        <v>557</v>
      </c>
      <c r="C23" s="200">
        <v>-0.78600000000000003</v>
      </c>
    </row>
    <row r="24" spans="2:3" ht="15" customHeight="1" x14ac:dyDescent="0.35">
      <c r="B24" s="141" t="s">
        <v>558</v>
      </c>
      <c r="C24" s="200">
        <v>-0.92100000000000004</v>
      </c>
    </row>
    <row r="25" spans="2:3" ht="15" customHeight="1" thickBot="1" x14ac:dyDescent="0.4">
      <c r="B25" s="142" t="s">
        <v>559</v>
      </c>
      <c r="C25" s="200">
        <v>-0.92100000000000004</v>
      </c>
    </row>
    <row r="27" spans="2:3" ht="15.75" customHeight="1" thickBot="1" x14ac:dyDescent="0.4">
      <c r="B27" s="1" t="s">
        <v>574</v>
      </c>
    </row>
    <row r="28" spans="2:3" ht="15" customHeight="1" x14ac:dyDescent="0.35">
      <c r="B28" s="140" t="s">
        <v>552</v>
      </c>
      <c r="C28" s="200">
        <v>-0.28199999999999997</v>
      </c>
    </row>
    <row r="29" spans="2:3" ht="15" customHeight="1" x14ac:dyDescent="0.35">
      <c r="B29" s="141" t="s">
        <v>553</v>
      </c>
      <c r="C29" s="200">
        <v>-0.32600000000000001</v>
      </c>
    </row>
    <row r="30" spans="2:3" ht="15" customHeight="1" x14ac:dyDescent="0.35">
      <c r="B30" s="141" t="s">
        <v>554</v>
      </c>
      <c r="C30" s="200">
        <v>-0.37</v>
      </c>
    </row>
    <row r="31" spans="2:3" ht="15" customHeight="1" x14ac:dyDescent="0.35">
      <c r="B31" s="141" t="s">
        <v>555</v>
      </c>
      <c r="C31" s="200">
        <v>-0.41399999999999998</v>
      </c>
    </row>
    <row r="32" spans="2:3" ht="15" customHeight="1" x14ac:dyDescent="0.35">
      <c r="B32" s="141" t="s">
        <v>556</v>
      </c>
      <c r="C32" s="200">
        <v>-0.52200000000000002</v>
      </c>
    </row>
    <row r="33" spans="2:3" ht="15" customHeight="1" x14ac:dyDescent="0.35">
      <c r="B33" s="141" t="s">
        <v>557</v>
      </c>
      <c r="C33" s="200">
        <v>-0.629</v>
      </c>
    </row>
    <row r="34" spans="2:3" ht="15" customHeight="1" x14ac:dyDescent="0.35">
      <c r="B34" s="141" t="s">
        <v>558</v>
      </c>
      <c r="C34" s="200">
        <v>-0.73699999999999999</v>
      </c>
    </row>
    <row r="35" spans="2:3" ht="15" customHeight="1" thickBot="1" x14ac:dyDescent="0.4">
      <c r="B35" s="142" t="s">
        <v>559</v>
      </c>
      <c r="C35" s="200">
        <v>-0.73699999999999999</v>
      </c>
    </row>
    <row r="37" spans="2:3" ht="15.75" customHeight="1" thickBot="1" x14ac:dyDescent="0.4">
      <c r="B37" s="1" t="s">
        <v>575</v>
      </c>
    </row>
    <row r="38" spans="2:3" ht="15" customHeight="1" x14ac:dyDescent="0.35">
      <c r="B38" s="140" t="s">
        <v>552</v>
      </c>
      <c r="C38" s="200">
        <v>-0.28199999999999997</v>
      </c>
    </row>
    <row r="39" spans="2:3" ht="15" customHeight="1" x14ac:dyDescent="0.35">
      <c r="B39" s="141" t="s">
        <v>553</v>
      </c>
      <c r="C39" s="200">
        <v>-0.32600000000000001</v>
      </c>
    </row>
    <row r="40" spans="2:3" ht="15" customHeight="1" x14ac:dyDescent="0.35">
      <c r="B40" s="141" t="s">
        <v>554</v>
      </c>
      <c r="C40" s="200">
        <v>-0.37</v>
      </c>
    </row>
    <row r="41" spans="2:3" ht="15" customHeight="1" x14ac:dyDescent="0.35">
      <c r="B41" s="141" t="s">
        <v>555</v>
      </c>
      <c r="C41" s="200">
        <v>-0.41399999999999998</v>
      </c>
    </row>
    <row r="42" spans="2:3" ht="15" customHeight="1" x14ac:dyDescent="0.35">
      <c r="B42" s="141" t="s">
        <v>556</v>
      </c>
      <c r="C42" s="200">
        <v>-0.52200000000000002</v>
      </c>
    </row>
    <row r="43" spans="2:3" ht="15" customHeight="1" x14ac:dyDescent="0.35">
      <c r="B43" s="141" t="s">
        <v>557</v>
      </c>
      <c r="C43" s="200">
        <v>-0.629</v>
      </c>
    </row>
    <row r="44" spans="2:3" ht="15" customHeight="1" x14ac:dyDescent="0.35">
      <c r="B44" s="141" t="s">
        <v>558</v>
      </c>
      <c r="C44" s="200">
        <v>-0.73699999999999999</v>
      </c>
    </row>
    <row r="45" spans="2:3" ht="15" customHeight="1" thickBot="1" x14ac:dyDescent="0.4">
      <c r="B45" s="142" t="s">
        <v>559</v>
      </c>
      <c r="C45" s="200">
        <v>-0.73699999999999999</v>
      </c>
    </row>
    <row r="47" spans="2:3" ht="15.75" customHeight="1" thickBot="1" x14ac:dyDescent="0.4">
      <c r="B47" s="1" t="s">
        <v>576</v>
      </c>
    </row>
    <row r="48" spans="2:3" ht="15" customHeight="1" x14ac:dyDescent="0.35">
      <c r="B48" s="140" t="s">
        <v>552</v>
      </c>
      <c r="C48" s="200">
        <v>-0.42299999999999999</v>
      </c>
    </row>
    <row r="49" spans="2:3" ht="15" customHeight="1" x14ac:dyDescent="0.35">
      <c r="B49" s="141" t="s">
        <v>553</v>
      </c>
      <c r="C49" s="200">
        <v>-0.48899999999999999</v>
      </c>
    </row>
    <row r="50" spans="2:3" ht="15" customHeight="1" x14ac:dyDescent="0.35">
      <c r="B50" s="141" t="s">
        <v>554</v>
      </c>
      <c r="C50" s="200">
        <v>-0.55500000000000005</v>
      </c>
    </row>
    <row r="51" spans="2:3" ht="15" customHeight="1" x14ac:dyDescent="0.35">
      <c r="B51" s="141" t="s">
        <v>555</v>
      </c>
      <c r="C51" s="200">
        <v>-0.621</v>
      </c>
    </row>
    <row r="52" spans="2:3" ht="15" customHeight="1" x14ac:dyDescent="0.35">
      <c r="B52" s="141" t="s">
        <v>556</v>
      </c>
      <c r="C52" s="200">
        <v>-0.65300000000000002</v>
      </c>
    </row>
    <row r="53" spans="2:3" ht="15" customHeight="1" x14ac:dyDescent="0.35">
      <c r="B53" s="141" t="s">
        <v>557</v>
      </c>
      <c r="C53" s="200">
        <v>-0.78600000000000003</v>
      </c>
    </row>
    <row r="54" spans="2:3" ht="15" customHeight="1" x14ac:dyDescent="0.35">
      <c r="B54" s="141" t="s">
        <v>558</v>
      </c>
      <c r="C54" s="200">
        <v>-0.92100000000000004</v>
      </c>
    </row>
    <row r="55" spans="2:3" ht="15" customHeight="1" thickBot="1" x14ac:dyDescent="0.4">
      <c r="B55" s="142" t="s">
        <v>559</v>
      </c>
      <c r="C55" s="200">
        <v>-0.92100000000000004</v>
      </c>
    </row>
  </sheetData>
  <sheetProtection formatCells="0" formatColumns="0" formatRows="0" insertRows="0"/>
  <dataValidations count="1">
    <dataValidation type="custom" allowBlank="1" showErrorMessage="1" errorTitle="Data entry error:" error="Please enter a numeric value or leave blank!" sqref="C38:C45 C8:C15 C18:C25 C28:C35 C48:C55" xr:uid="{00000000-0002-0000-1000-000000000000}">
      <formula1>OR(ISNUMBER(C8),ISBLANK(C8))</formula1>
    </dataValidation>
  </dataValidations>
  <pageMargins left="0.7" right="0.7" top="0.75" bottom="0.75" header="0.3" footer="0.3"/>
  <pageSetup scale="70"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A1:H110"/>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RowHeight="15" customHeight="1" x14ac:dyDescent="0.35"/>
  <cols>
    <col min="1" max="1" width="1.54296875" customWidth="1" collapsed="1"/>
    <col min="2" max="2" width="32.1796875" customWidth="1" collapsed="1"/>
    <col min="3" max="3" width="21.81640625" bestFit="1" customWidth="1" collapsed="1"/>
    <col min="4" max="4" width="1.81640625" customWidth="1" collapsed="1"/>
    <col min="5" max="5" width="20.1796875" bestFit="1" customWidth="1" collapsed="1"/>
    <col min="6" max="6" width="1.81640625" customWidth="1" collapsed="1"/>
    <col min="7" max="7" width="21.81640625" bestFit="1" customWidth="1" collapsed="1"/>
    <col min="8" max="8" width="3" style="4" customWidth="1" collapsed="1"/>
  </cols>
  <sheetData>
    <row r="1" spans="1:8" ht="15.75" customHeight="1" x14ac:dyDescent="0.35">
      <c r="A1" s="3" t="str">
        <f>TemplateName</f>
        <v>CCAR 2022: Severely Adverse Scenario</v>
      </c>
    </row>
    <row r="2" spans="1:8" ht="15.75" customHeight="1" x14ac:dyDescent="0.35">
      <c r="A2" s="5" t="s">
        <v>577</v>
      </c>
    </row>
    <row r="4" spans="1:8" s="159" customFormat="1" ht="15" customHeight="1" x14ac:dyDescent="0.35">
      <c r="H4" s="160"/>
    </row>
    <row r="6" spans="1:8" s="6" customFormat="1" ht="30" customHeight="1" x14ac:dyDescent="0.35">
      <c r="A6" s="63"/>
      <c r="B6"/>
      <c r="C6" s="102" t="s">
        <v>561</v>
      </c>
      <c r="E6" s="102" t="s">
        <v>578</v>
      </c>
      <c r="F6"/>
      <c r="G6" s="102" t="s">
        <v>562</v>
      </c>
      <c r="H6" s="86"/>
    </row>
    <row r="7" spans="1:8" ht="15.75" customHeight="1" thickBot="1" x14ac:dyDescent="0.4">
      <c r="B7" s="1" t="s">
        <v>563</v>
      </c>
    </row>
    <row r="8" spans="1:8" ht="15" customHeight="1" x14ac:dyDescent="0.35">
      <c r="B8" s="140" t="s">
        <v>552</v>
      </c>
      <c r="C8" s="219"/>
      <c r="E8" s="200">
        <v>4.9770000000000003</v>
      </c>
      <c r="G8" s="192">
        <v>238.9</v>
      </c>
    </row>
    <row r="9" spans="1:8" ht="15" customHeight="1" x14ac:dyDescent="0.35">
      <c r="B9" s="141" t="s">
        <v>553</v>
      </c>
      <c r="C9" s="219"/>
      <c r="D9" s="66"/>
      <c r="E9" s="200">
        <v>4.8490000000000002</v>
      </c>
      <c r="G9" s="192">
        <v>266.7</v>
      </c>
    </row>
    <row r="10" spans="1:8" ht="15" customHeight="1" x14ac:dyDescent="0.35">
      <c r="B10" s="141" t="s">
        <v>554</v>
      </c>
      <c r="C10" s="219"/>
      <c r="D10" s="66"/>
      <c r="E10" s="200">
        <v>4.5620000000000003</v>
      </c>
      <c r="F10" s="66"/>
      <c r="G10" s="192">
        <v>337.6</v>
      </c>
    </row>
    <row r="11" spans="1:8" ht="15" customHeight="1" x14ac:dyDescent="0.35">
      <c r="B11" s="141" t="s">
        <v>555</v>
      </c>
      <c r="C11" s="219"/>
      <c r="E11" s="200">
        <v>3.92</v>
      </c>
      <c r="G11" s="192">
        <v>443</v>
      </c>
    </row>
    <row r="12" spans="1:8" ht="15" customHeight="1" x14ac:dyDescent="0.35">
      <c r="B12" s="141" t="s">
        <v>556</v>
      </c>
      <c r="C12" s="219"/>
      <c r="D12" s="66"/>
      <c r="E12" s="200">
        <v>3.68</v>
      </c>
      <c r="G12" s="192">
        <v>1012</v>
      </c>
    </row>
    <row r="13" spans="1:8" ht="15" customHeight="1" x14ac:dyDescent="0.35">
      <c r="B13" s="141" t="s">
        <v>557</v>
      </c>
      <c r="C13" s="219"/>
      <c r="D13" s="66"/>
      <c r="E13" s="200">
        <v>2.7719999999999998</v>
      </c>
      <c r="F13" s="66"/>
      <c r="G13" s="192">
        <v>1372.1</v>
      </c>
    </row>
    <row r="14" spans="1:8" ht="15" customHeight="1" x14ac:dyDescent="0.35">
      <c r="B14" s="141" t="s">
        <v>564</v>
      </c>
      <c r="C14" s="200">
        <v>-0.46899999999999997</v>
      </c>
      <c r="E14" s="119"/>
      <c r="G14" s="119"/>
      <c r="H14"/>
    </row>
    <row r="15" spans="1:8" ht="15" customHeight="1" x14ac:dyDescent="0.35">
      <c r="B15" s="141" t="s">
        <v>565</v>
      </c>
      <c r="C15" s="219"/>
      <c r="E15" s="200">
        <v>2.3490000000000002</v>
      </c>
      <c r="F15" s="66"/>
      <c r="G15" s="192">
        <v>1987.2</v>
      </c>
    </row>
    <row r="16" spans="1:8" ht="15" customHeight="1" x14ac:dyDescent="0.35">
      <c r="B16" s="141" t="s">
        <v>566</v>
      </c>
      <c r="C16" s="200">
        <v>-0.46899999999999997</v>
      </c>
      <c r="E16" s="200">
        <v>2.3490000000000002</v>
      </c>
      <c r="F16" s="66"/>
      <c r="G16" s="192">
        <v>1987.2</v>
      </c>
    </row>
    <row r="17" spans="2:8" ht="15" customHeight="1" thickBot="1" x14ac:dyDescent="0.4">
      <c r="B17" s="142" t="s">
        <v>559</v>
      </c>
      <c r="C17" s="200">
        <v>-0.46899999999999997</v>
      </c>
      <c r="D17" s="66"/>
      <c r="E17" s="200">
        <v>2.3490000000000002</v>
      </c>
      <c r="F17" s="66"/>
      <c r="G17" s="192">
        <v>1987.2</v>
      </c>
    </row>
    <row r="19" spans="2:8" ht="15.75" customHeight="1" thickBot="1" x14ac:dyDescent="0.4">
      <c r="B19" s="1" t="s">
        <v>567</v>
      </c>
    </row>
    <row r="20" spans="2:8" ht="15" customHeight="1" x14ac:dyDescent="0.35">
      <c r="B20" s="140" t="s">
        <v>552</v>
      </c>
      <c r="C20" s="200">
        <v>-7.8E-2</v>
      </c>
      <c r="E20" s="219"/>
      <c r="G20" s="219"/>
    </row>
    <row r="21" spans="2:8" ht="15" customHeight="1" x14ac:dyDescent="0.35">
      <c r="B21" s="141" t="s">
        <v>553</v>
      </c>
      <c r="C21" s="200">
        <v>-8.6999999999999994E-2</v>
      </c>
      <c r="D21" s="66"/>
      <c r="E21" s="219"/>
      <c r="G21" s="219"/>
    </row>
    <row r="22" spans="2:8" ht="15" customHeight="1" x14ac:dyDescent="0.35">
      <c r="B22" s="141" t="s">
        <v>554</v>
      </c>
      <c r="C22" s="200">
        <v>-0.111</v>
      </c>
      <c r="D22" s="66"/>
      <c r="E22" s="219"/>
      <c r="F22" s="66"/>
      <c r="G22" s="219"/>
    </row>
    <row r="23" spans="2:8" ht="15" customHeight="1" x14ac:dyDescent="0.35">
      <c r="B23" s="141" t="s">
        <v>555</v>
      </c>
      <c r="C23" s="200">
        <v>-0.14499999999999999</v>
      </c>
      <c r="E23" s="219"/>
      <c r="G23" s="219"/>
    </row>
    <row r="24" spans="2:8" ht="15" customHeight="1" x14ac:dyDescent="0.35">
      <c r="B24" s="141" t="s">
        <v>556</v>
      </c>
      <c r="C24" s="200">
        <v>-0.33200000000000002</v>
      </c>
      <c r="D24" s="66"/>
      <c r="E24" s="219"/>
      <c r="G24" s="219"/>
    </row>
    <row r="25" spans="2:8" ht="15" customHeight="1" x14ac:dyDescent="0.35">
      <c r="B25" s="141" t="s">
        <v>557</v>
      </c>
      <c r="C25" s="200">
        <v>-0.45</v>
      </c>
      <c r="D25" s="66"/>
      <c r="E25" s="219"/>
      <c r="F25" s="66"/>
      <c r="G25" s="219"/>
    </row>
    <row r="26" spans="2:8" ht="15" customHeight="1" x14ac:dyDescent="0.35">
      <c r="B26" s="141" t="s">
        <v>564</v>
      </c>
      <c r="C26" s="200">
        <v>-0.46600000000000003</v>
      </c>
      <c r="E26" s="119"/>
      <c r="G26" s="119"/>
      <c r="H26"/>
    </row>
    <row r="27" spans="2:8" ht="15" customHeight="1" x14ac:dyDescent="0.35">
      <c r="B27" s="141" t="s">
        <v>565</v>
      </c>
      <c r="C27" s="200">
        <v>-0.46600000000000003</v>
      </c>
      <c r="E27" s="219"/>
      <c r="G27" s="219"/>
    </row>
    <row r="28" spans="2:8" ht="15" customHeight="1" x14ac:dyDescent="0.35">
      <c r="B28" s="141" t="s">
        <v>566</v>
      </c>
      <c r="C28" s="200">
        <v>-0.46600000000000003</v>
      </c>
      <c r="E28" s="219"/>
      <c r="G28" s="219"/>
    </row>
    <row r="29" spans="2:8" ht="15" customHeight="1" thickBot="1" x14ac:dyDescent="0.4">
      <c r="B29" s="142" t="s">
        <v>559</v>
      </c>
      <c r="C29" s="200">
        <v>-0.46600000000000003</v>
      </c>
      <c r="D29" s="66"/>
      <c r="E29" s="219"/>
      <c r="G29" s="219"/>
    </row>
    <row r="31" spans="2:8" ht="15.75" customHeight="1" thickBot="1" x14ac:dyDescent="0.4">
      <c r="B31" s="1" t="s">
        <v>579</v>
      </c>
    </row>
    <row r="32" spans="2:8" ht="15" customHeight="1" x14ac:dyDescent="0.35">
      <c r="B32" s="140" t="s">
        <v>552</v>
      </c>
      <c r="C32" s="219"/>
      <c r="E32" s="200">
        <v>9.16</v>
      </c>
      <c r="G32" s="192">
        <v>127</v>
      </c>
    </row>
    <row r="33" spans="2:8" ht="15" customHeight="1" x14ac:dyDescent="0.35">
      <c r="B33" s="141" t="s">
        <v>553</v>
      </c>
      <c r="C33" s="219"/>
      <c r="D33" s="66"/>
      <c r="E33" s="200">
        <v>5.4359999999999999</v>
      </c>
      <c r="G33" s="192">
        <v>168.7</v>
      </c>
    </row>
    <row r="34" spans="2:8" ht="15" customHeight="1" x14ac:dyDescent="0.35">
      <c r="B34" s="141" t="s">
        <v>554</v>
      </c>
      <c r="C34" s="219"/>
      <c r="D34" s="66"/>
      <c r="E34" s="200">
        <v>4.2279999999999998</v>
      </c>
      <c r="F34" s="66"/>
      <c r="G34" s="192">
        <v>194.6</v>
      </c>
    </row>
    <row r="35" spans="2:8" ht="15" customHeight="1" x14ac:dyDescent="0.35">
      <c r="B35" s="141" t="s">
        <v>555</v>
      </c>
      <c r="C35" s="219"/>
      <c r="E35" s="200">
        <v>3.5070000000000001</v>
      </c>
      <c r="G35" s="192">
        <v>250</v>
      </c>
    </row>
    <row r="36" spans="2:8" ht="15" customHeight="1" x14ac:dyDescent="0.35">
      <c r="B36" s="141" t="s">
        <v>556</v>
      </c>
      <c r="C36" s="219"/>
      <c r="D36" s="66"/>
      <c r="E36" s="200">
        <v>3.2730000000000001</v>
      </c>
      <c r="G36" s="192">
        <v>571</v>
      </c>
    </row>
    <row r="37" spans="2:8" ht="15" customHeight="1" x14ac:dyDescent="0.35">
      <c r="B37" s="141" t="s">
        <v>557</v>
      </c>
      <c r="C37" s="219"/>
      <c r="D37" s="66"/>
      <c r="E37" s="200">
        <v>2.2589999999999999</v>
      </c>
      <c r="F37" s="66"/>
      <c r="G37" s="192">
        <v>748.3</v>
      </c>
    </row>
    <row r="38" spans="2:8" ht="15" customHeight="1" x14ac:dyDescent="0.35">
      <c r="B38" s="141" t="s">
        <v>564</v>
      </c>
      <c r="C38" s="200">
        <v>-0.22800000000000001</v>
      </c>
      <c r="E38" s="119"/>
      <c r="G38" s="119"/>
      <c r="H38"/>
    </row>
    <row r="39" spans="2:8" ht="15" customHeight="1" x14ac:dyDescent="0.35">
      <c r="B39" s="141" t="s">
        <v>565</v>
      </c>
      <c r="C39" s="219"/>
      <c r="E39" s="200">
        <v>1.43</v>
      </c>
      <c r="F39" s="66"/>
      <c r="G39" s="192">
        <v>912</v>
      </c>
    </row>
    <row r="40" spans="2:8" ht="15" customHeight="1" x14ac:dyDescent="0.35">
      <c r="B40" s="141" t="s">
        <v>566</v>
      </c>
      <c r="C40" s="200">
        <v>-0.22800000000000001</v>
      </c>
      <c r="E40" s="200">
        <v>1.43</v>
      </c>
      <c r="F40" s="66"/>
      <c r="G40" s="192">
        <v>912</v>
      </c>
    </row>
    <row r="41" spans="2:8" ht="15" customHeight="1" thickBot="1" x14ac:dyDescent="0.4">
      <c r="B41" s="142" t="s">
        <v>559</v>
      </c>
      <c r="C41" s="200">
        <v>-0.22800000000000001</v>
      </c>
      <c r="D41" s="66"/>
      <c r="E41" s="200">
        <v>1.43</v>
      </c>
      <c r="F41" s="66"/>
      <c r="G41" s="192">
        <v>912</v>
      </c>
    </row>
    <row r="43" spans="2:8" ht="15.75" customHeight="1" thickBot="1" x14ac:dyDescent="0.4">
      <c r="B43" s="1" t="s">
        <v>580</v>
      </c>
    </row>
    <row r="44" spans="2:8" ht="15" customHeight="1" x14ac:dyDescent="0.35">
      <c r="B44" s="140" t="s">
        <v>552</v>
      </c>
      <c r="C44" s="200">
        <v>-4.2999999999999997E-2</v>
      </c>
      <c r="E44" s="219"/>
      <c r="G44" s="219"/>
    </row>
    <row r="45" spans="2:8" ht="15" customHeight="1" x14ac:dyDescent="0.35">
      <c r="B45" s="141" t="s">
        <v>553</v>
      </c>
      <c r="C45" s="200">
        <v>-4.8000000000000001E-2</v>
      </c>
      <c r="D45" s="66"/>
      <c r="E45" s="219"/>
      <c r="G45" s="219"/>
    </row>
    <row r="46" spans="2:8" ht="15" customHeight="1" x14ac:dyDescent="0.35">
      <c r="B46" s="141" t="s">
        <v>554</v>
      </c>
      <c r="C46" s="200">
        <v>-6.0999999999999999E-2</v>
      </c>
      <c r="D46" s="66"/>
      <c r="E46" s="219"/>
      <c r="F46" s="66"/>
      <c r="G46" s="219"/>
    </row>
    <row r="47" spans="2:8" ht="15" customHeight="1" x14ac:dyDescent="0.35">
      <c r="B47" s="141" t="s">
        <v>555</v>
      </c>
      <c r="C47" s="200">
        <v>-0.08</v>
      </c>
      <c r="E47" s="219"/>
      <c r="G47" s="219"/>
    </row>
    <row r="48" spans="2:8" ht="15" customHeight="1" x14ac:dyDescent="0.35">
      <c r="B48" s="141" t="s">
        <v>556</v>
      </c>
      <c r="C48" s="200">
        <v>-0.184</v>
      </c>
      <c r="D48" s="66"/>
      <c r="E48" s="219"/>
      <c r="G48" s="219"/>
    </row>
    <row r="49" spans="2:8" ht="15" customHeight="1" x14ac:dyDescent="0.35">
      <c r="B49" s="141" t="s">
        <v>557</v>
      </c>
      <c r="C49" s="200">
        <v>-0.249</v>
      </c>
      <c r="D49" s="66"/>
      <c r="E49" s="219"/>
      <c r="F49" s="66"/>
      <c r="G49" s="219"/>
    </row>
    <row r="50" spans="2:8" ht="15" customHeight="1" x14ac:dyDescent="0.35">
      <c r="B50" s="141" t="s">
        <v>564</v>
      </c>
      <c r="C50" s="200">
        <v>-0.25800000000000001</v>
      </c>
      <c r="E50" s="119"/>
      <c r="G50" s="119"/>
      <c r="H50"/>
    </row>
    <row r="51" spans="2:8" ht="15" customHeight="1" x14ac:dyDescent="0.35">
      <c r="B51" s="141" t="s">
        <v>565</v>
      </c>
      <c r="C51" s="200">
        <v>-0.25800000000000001</v>
      </c>
      <c r="E51" s="219"/>
      <c r="G51" s="219"/>
    </row>
    <row r="52" spans="2:8" ht="15" customHeight="1" x14ac:dyDescent="0.35">
      <c r="B52" s="141" t="s">
        <v>566</v>
      </c>
      <c r="C52" s="200">
        <v>-0.25800000000000001</v>
      </c>
      <c r="E52" s="219"/>
      <c r="G52" s="219"/>
    </row>
    <row r="53" spans="2:8" ht="15" customHeight="1" thickBot="1" x14ac:dyDescent="0.4">
      <c r="B53" s="142" t="s">
        <v>559</v>
      </c>
      <c r="C53" s="200">
        <v>-0.25800000000000001</v>
      </c>
      <c r="D53" s="66"/>
      <c r="E53" s="219"/>
      <c r="G53" s="219"/>
    </row>
    <row r="55" spans="2:8" ht="15.75" customHeight="1" thickBot="1" x14ac:dyDescent="0.4">
      <c r="B55" s="1" t="s">
        <v>581</v>
      </c>
    </row>
    <row r="56" spans="2:8" ht="15" customHeight="1" x14ac:dyDescent="0.35">
      <c r="B56" s="140" t="s">
        <v>552</v>
      </c>
      <c r="C56" s="219"/>
      <c r="E56" s="200">
        <v>2.5289999999999999</v>
      </c>
      <c r="G56" s="192">
        <v>90.5</v>
      </c>
    </row>
    <row r="57" spans="2:8" ht="15" customHeight="1" x14ac:dyDescent="0.35">
      <c r="B57" s="141" t="s">
        <v>553</v>
      </c>
      <c r="C57" s="219"/>
      <c r="D57" s="66"/>
      <c r="E57" s="200">
        <v>2.4630000000000001</v>
      </c>
      <c r="G57" s="192">
        <v>101</v>
      </c>
    </row>
    <row r="58" spans="2:8" ht="15" customHeight="1" x14ac:dyDescent="0.35">
      <c r="B58" s="141" t="s">
        <v>554</v>
      </c>
      <c r="C58" s="219"/>
      <c r="D58" s="66"/>
      <c r="E58" s="200">
        <v>2.319</v>
      </c>
      <c r="F58" s="66"/>
      <c r="G58" s="192">
        <v>127.9</v>
      </c>
    </row>
    <row r="59" spans="2:8" ht="15" customHeight="1" x14ac:dyDescent="0.35">
      <c r="B59" s="141" t="s">
        <v>555</v>
      </c>
      <c r="C59" s="219"/>
      <c r="E59" s="200">
        <v>1.992</v>
      </c>
      <c r="G59" s="192">
        <v>167.8</v>
      </c>
    </row>
    <row r="60" spans="2:8" ht="15" customHeight="1" x14ac:dyDescent="0.35">
      <c r="B60" s="141" t="s">
        <v>556</v>
      </c>
      <c r="C60" s="219"/>
      <c r="D60" s="66"/>
      <c r="E60" s="200">
        <v>1.87</v>
      </c>
      <c r="F60" s="66"/>
      <c r="G60" s="192">
        <v>383.3</v>
      </c>
    </row>
    <row r="61" spans="2:8" ht="15" customHeight="1" x14ac:dyDescent="0.35">
      <c r="B61" s="141" t="s">
        <v>557</v>
      </c>
      <c r="C61" s="219"/>
      <c r="D61" s="66"/>
      <c r="E61" s="200">
        <v>1.4079999999999999</v>
      </c>
      <c r="F61" s="66"/>
      <c r="G61" s="192">
        <v>519.6</v>
      </c>
    </row>
    <row r="62" spans="2:8" ht="15" customHeight="1" x14ac:dyDescent="0.35">
      <c r="B62" s="141" t="s">
        <v>564</v>
      </c>
      <c r="C62" s="200">
        <v>-0.156</v>
      </c>
      <c r="E62" s="119"/>
      <c r="G62" s="119"/>
      <c r="H62"/>
    </row>
    <row r="63" spans="2:8" ht="15" customHeight="1" x14ac:dyDescent="0.35">
      <c r="B63" s="141" t="s">
        <v>565</v>
      </c>
      <c r="C63" s="219"/>
      <c r="E63" s="200">
        <v>1.1930000000000001</v>
      </c>
      <c r="F63" s="66"/>
      <c r="G63" s="192">
        <v>752.6</v>
      </c>
    </row>
    <row r="64" spans="2:8" ht="15" customHeight="1" x14ac:dyDescent="0.35">
      <c r="B64" s="141" t="s">
        <v>566</v>
      </c>
      <c r="C64" s="200">
        <v>-0.156</v>
      </c>
      <c r="E64" s="200">
        <v>1.1930000000000001</v>
      </c>
      <c r="F64" s="66"/>
      <c r="G64" s="192">
        <v>752.6</v>
      </c>
    </row>
    <row r="65" spans="2:7" ht="15" customHeight="1" thickBot="1" x14ac:dyDescent="0.4">
      <c r="B65" s="142" t="s">
        <v>559</v>
      </c>
      <c r="C65" s="200">
        <v>-0.156</v>
      </c>
      <c r="D65" s="66"/>
      <c r="E65" s="200">
        <v>1.1930000000000001</v>
      </c>
      <c r="F65" s="66"/>
      <c r="G65" s="192">
        <v>752.6</v>
      </c>
    </row>
    <row r="67" spans="2:7" ht="15.75" customHeight="1" thickBot="1" x14ac:dyDescent="0.4">
      <c r="B67" s="1" t="s">
        <v>569</v>
      </c>
    </row>
    <row r="68" spans="2:7" ht="15" customHeight="1" x14ac:dyDescent="0.35">
      <c r="B68" s="140" t="s">
        <v>582</v>
      </c>
      <c r="C68" s="119"/>
      <c r="D68" s="139"/>
      <c r="E68" s="119"/>
      <c r="G68" s="119"/>
    </row>
    <row r="69" spans="2:7" ht="15" customHeight="1" x14ac:dyDescent="0.35">
      <c r="B69" s="141" t="s">
        <v>583</v>
      </c>
      <c r="C69" s="119"/>
      <c r="D69" s="145"/>
      <c r="E69" s="200">
        <v>3.2669999999999999</v>
      </c>
      <c r="G69" s="192">
        <v>176</v>
      </c>
    </row>
    <row r="70" spans="2:7" ht="15" customHeight="1" x14ac:dyDescent="0.35">
      <c r="B70" s="141" t="s">
        <v>584</v>
      </c>
      <c r="C70" s="119"/>
      <c r="D70" s="145"/>
      <c r="E70" s="200">
        <v>3.2669999999999999</v>
      </c>
      <c r="G70" s="192">
        <v>176</v>
      </c>
    </row>
    <row r="71" spans="2:7" ht="15" customHeight="1" x14ac:dyDescent="0.35">
      <c r="B71" s="141" t="s">
        <v>585</v>
      </c>
      <c r="C71" s="119"/>
      <c r="D71" s="145"/>
      <c r="E71" s="200">
        <v>2.0680000000000001</v>
      </c>
      <c r="G71" s="192">
        <v>637.29999999999995</v>
      </c>
    </row>
    <row r="72" spans="2:7" ht="15" customHeight="1" x14ac:dyDescent="0.35">
      <c r="B72" s="141" t="s">
        <v>586</v>
      </c>
      <c r="C72" s="119"/>
      <c r="D72" s="145"/>
      <c r="E72" s="200">
        <v>2.2469999999999999</v>
      </c>
      <c r="G72" s="192">
        <v>406.7</v>
      </c>
    </row>
    <row r="73" spans="2:7" ht="15" customHeight="1" x14ac:dyDescent="0.35">
      <c r="B73" s="141" t="s">
        <v>587</v>
      </c>
      <c r="C73" s="119"/>
      <c r="D73" s="145"/>
      <c r="E73" s="200">
        <v>2.887</v>
      </c>
      <c r="G73" s="192">
        <v>150</v>
      </c>
    </row>
    <row r="74" spans="2:7" ht="15" customHeight="1" x14ac:dyDescent="0.35">
      <c r="B74" s="141" t="s">
        <v>588</v>
      </c>
      <c r="C74" s="119"/>
      <c r="D74" s="145"/>
      <c r="E74" s="200">
        <v>1.752</v>
      </c>
      <c r="F74" s="66"/>
      <c r="G74" s="192">
        <v>462.8</v>
      </c>
    </row>
    <row r="75" spans="2:7" ht="15" customHeight="1" x14ac:dyDescent="0.35">
      <c r="B75" s="141" t="s">
        <v>589</v>
      </c>
      <c r="C75" s="119"/>
      <c r="D75" s="145"/>
      <c r="E75" s="200">
        <v>1.9390000000000001</v>
      </c>
      <c r="F75" s="66"/>
      <c r="G75" s="192">
        <v>306.39999999999998</v>
      </c>
    </row>
    <row r="76" spans="2:7" ht="15" customHeight="1" thickBot="1" x14ac:dyDescent="0.4">
      <c r="B76" s="142" t="s">
        <v>590</v>
      </c>
      <c r="C76" s="119"/>
      <c r="D76" s="145"/>
      <c r="E76" s="119"/>
      <c r="G76" s="119"/>
    </row>
    <row r="77" spans="2:7" ht="15" customHeight="1" x14ac:dyDescent="0.35">
      <c r="C77" s="139"/>
      <c r="D77" s="139"/>
      <c r="E77" s="139"/>
      <c r="G77" s="139"/>
    </row>
    <row r="78" spans="2:7" ht="15.75" customHeight="1" thickBot="1" x14ac:dyDescent="0.4">
      <c r="B78" s="1" t="s">
        <v>511</v>
      </c>
      <c r="C78" s="139"/>
      <c r="D78" s="139"/>
      <c r="E78" s="139"/>
      <c r="G78" s="139"/>
    </row>
    <row r="79" spans="2:7" ht="15" customHeight="1" x14ac:dyDescent="0.35">
      <c r="B79" s="140" t="s">
        <v>582</v>
      </c>
      <c r="C79" s="119"/>
      <c r="D79" s="139"/>
      <c r="E79" s="119"/>
      <c r="G79" s="119"/>
    </row>
    <row r="80" spans="2:7" ht="15" customHeight="1" x14ac:dyDescent="0.35">
      <c r="B80" s="141" t="s">
        <v>583</v>
      </c>
      <c r="C80" s="119"/>
      <c r="D80" s="145"/>
      <c r="E80" s="200">
        <v>3.2669999999999999</v>
      </c>
      <c r="G80" s="192">
        <v>176</v>
      </c>
    </row>
    <row r="81" spans="2:7" ht="15" customHeight="1" x14ac:dyDescent="0.35">
      <c r="B81" s="141" t="s">
        <v>584</v>
      </c>
      <c r="C81" s="119"/>
      <c r="D81" s="145"/>
      <c r="E81" s="200">
        <v>3.2669999999999999</v>
      </c>
      <c r="G81" s="192">
        <v>176</v>
      </c>
    </row>
    <row r="82" spans="2:7" ht="15" customHeight="1" x14ac:dyDescent="0.35">
      <c r="B82" s="141" t="s">
        <v>585</v>
      </c>
      <c r="C82" s="119"/>
      <c r="D82" s="145"/>
      <c r="E82" s="200">
        <v>2.0680000000000001</v>
      </c>
      <c r="G82" s="192">
        <v>637.29999999999995</v>
      </c>
    </row>
    <row r="83" spans="2:7" ht="15" customHeight="1" x14ac:dyDescent="0.35">
      <c r="B83" s="141" t="s">
        <v>586</v>
      </c>
      <c r="C83" s="119"/>
      <c r="D83" s="145"/>
      <c r="E83" s="200">
        <v>2.2469999999999999</v>
      </c>
      <c r="G83" s="192">
        <v>406.7</v>
      </c>
    </row>
    <row r="84" spans="2:7" ht="15" customHeight="1" x14ac:dyDescent="0.35">
      <c r="B84" s="141" t="s">
        <v>587</v>
      </c>
      <c r="C84" s="119"/>
      <c r="D84" s="145"/>
      <c r="E84" s="200">
        <v>2.887</v>
      </c>
      <c r="G84" s="192">
        <v>150</v>
      </c>
    </row>
    <row r="85" spans="2:7" ht="15" customHeight="1" x14ac:dyDescent="0.35">
      <c r="B85" s="141" t="s">
        <v>588</v>
      </c>
      <c r="C85" s="119"/>
      <c r="D85" s="145"/>
      <c r="E85" s="200">
        <v>1.752</v>
      </c>
      <c r="F85" s="66"/>
      <c r="G85" s="192">
        <v>462.8</v>
      </c>
    </row>
    <row r="86" spans="2:7" ht="15" customHeight="1" x14ac:dyDescent="0.35">
      <c r="B86" s="141" t="s">
        <v>589</v>
      </c>
      <c r="C86" s="119"/>
      <c r="D86" s="145"/>
      <c r="E86" s="200">
        <v>1.9390000000000001</v>
      </c>
      <c r="F86" s="66"/>
      <c r="G86" s="192">
        <v>306.39999999999998</v>
      </c>
    </row>
    <row r="87" spans="2:7" ht="15" customHeight="1" thickBot="1" x14ac:dyDescent="0.4">
      <c r="B87" s="142" t="s">
        <v>590</v>
      </c>
      <c r="C87" s="119"/>
      <c r="D87" s="145"/>
      <c r="E87" s="119"/>
      <c r="G87" s="119"/>
    </row>
    <row r="88" spans="2:7" ht="15" customHeight="1" x14ac:dyDescent="0.35">
      <c r="C88" s="139"/>
      <c r="D88" s="139"/>
      <c r="E88" s="139"/>
      <c r="G88" s="139"/>
    </row>
    <row r="89" spans="2:7" ht="15.75" customHeight="1" thickBot="1" x14ac:dyDescent="0.4">
      <c r="B89" s="1" t="s">
        <v>591</v>
      </c>
      <c r="C89" s="139"/>
      <c r="D89" s="139"/>
      <c r="E89" s="139"/>
      <c r="G89" s="139"/>
    </row>
    <row r="90" spans="2:7" ht="15" customHeight="1" x14ac:dyDescent="0.35">
      <c r="B90" s="140" t="s">
        <v>582</v>
      </c>
      <c r="C90" s="119"/>
      <c r="D90" s="139"/>
      <c r="E90" s="119"/>
      <c r="G90" s="119"/>
    </row>
    <row r="91" spans="2:7" ht="15" customHeight="1" x14ac:dyDescent="0.35">
      <c r="B91" s="141" t="s">
        <v>583</v>
      </c>
      <c r="C91" s="119"/>
      <c r="D91" s="145"/>
      <c r="E91" s="200">
        <v>3.2669999999999999</v>
      </c>
      <c r="G91" s="192">
        <v>176</v>
      </c>
    </row>
    <row r="92" spans="2:7" ht="15" customHeight="1" x14ac:dyDescent="0.35">
      <c r="B92" s="141" t="s">
        <v>584</v>
      </c>
      <c r="C92" s="119"/>
      <c r="D92" s="145"/>
      <c r="E92" s="200">
        <v>3.2669999999999999</v>
      </c>
      <c r="G92" s="192">
        <v>176</v>
      </c>
    </row>
    <row r="93" spans="2:7" ht="15" customHeight="1" x14ac:dyDescent="0.35">
      <c r="B93" s="141" t="s">
        <v>585</v>
      </c>
      <c r="C93" s="119"/>
      <c r="D93" s="145"/>
      <c r="E93" s="200">
        <v>2.0680000000000001</v>
      </c>
      <c r="G93" s="192">
        <v>637.29999999999995</v>
      </c>
    </row>
    <row r="94" spans="2:7" ht="15" customHeight="1" x14ac:dyDescent="0.35">
      <c r="B94" s="141" t="s">
        <v>586</v>
      </c>
      <c r="C94" s="119"/>
      <c r="D94" s="145"/>
      <c r="E94" s="200">
        <v>2.2469999999999999</v>
      </c>
      <c r="G94" s="192">
        <v>406.7</v>
      </c>
    </row>
    <row r="95" spans="2:7" ht="15" customHeight="1" x14ac:dyDescent="0.35">
      <c r="B95" s="141" t="s">
        <v>587</v>
      </c>
      <c r="C95" s="119"/>
      <c r="D95" s="145"/>
      <c r="E95" s="200">
        <v>2.887</v>
      </c>
      <c r="G95" s="192">
        <v>150</v>
      </c>
    </row>
    <row r="96" spans="2:7" ht="15" customHeight="1" x14ac:dyDescent="0.35">
      <c r="B96" s="141" t="s">
        <v>588</v>
      </c>
      <c r="C96" s="119"/>
      <c r="D96" s="145"/>
      <c r="E96" s="200">
        <v>1.752</v>
      </c>
      <c r="F96" s="66"/>
      <c r="G96" s="192">
        <v>462.8</v>
      </c>
    </row>
    <row r="97" spans="2:8" ht="15" customHeight="1" x14ac:dyDescent="0.35">
      <c r="B97" s="141" t="s">
        <v>589</v>
      </c>
      <c r="C97" s="119"/>
      <c r="D97" s="145"/>
      <c r="E97" s="200">
        <v>1.9390000000000001</v>
      </c>
      <c r="F97" s="66"/>
      <c r="G97" s="192">
        <v>306.39999999999998</v>
      </c>
    </row>
    <row r="98" spans="2:8" ht="15" customHeight="1" thickBot="1" x14ac:dyDescent="0.4">
      <c r="B98" s="142" t="s">
        <v>590</v>
      </c>
      <c r="C98" s="119"/>
      <c r="D98" s="145"/>
      <c r="E98" s="119"/>
      <c r="G98" s="119"/>
    </row>
    <row r="99" spans="2:8" ht="15" customHeight="1" x14ac:dyDescent="0.35">
      <c r="C99" s="139"/>
      <c r="D99" s="139"/>
      <c r="E99" s="139"/>
      <c r="G99" s="139"/>
    </row>
    <row r="100" spans="2:8" ht="15.75" customHeight="1" thickBot="1" x14ac:dyDescent="0.4">
      <c r="B100" s="1" t="s">
        <v>88</v>
      </c>
    </row>
    <row r="101" spans="2:8" ht="15" customHeight="1" x14ac:dyDescent="0.35">
      <c r="B101" s="140" t="s">
        <v>552</v>
      </c>
      <c r="C101" s="219"/>
      <c r="E101" s="200">
        <v>2.488</v>
      </c>
      <c r="G101" s="192">
        <v>119.4</v>
      </c>
    </row>
    <row r="102" spans="2:8" ht="15" customHeight="1" x14ac:dyDescent="0.35">
      <c r="B102" s="141" t="s">
        <v>553</v>
      </c>
      <c r="C102" s="219"/>
      <c r="D102" s="66"/>
      <c r="E102" s="200">
        <v>2.4239999999999999</v>
      </c>
      <c r="G102" s="192">
        <v>133.30000000000001</v>
      </c>
    </row>
    <row r="103" spans="2:8" ht="15" customHeight="1" x14ac:dyDescent="0.35">
      <c r="B103" s="141" t="s">
        <v>554</v>
      </c>
      <c r="C103" s="219"/>
      <c r="D103" s="66"/>
      <c r="E103" s="200">
        <v>2.2810000000000001</v>
      </c>
      <c r="F103" s="66"/>
      <c r="G103" s="192">
        <v>168.8</v>
      </c>
    </row>
    <row r="104" spans="2:8" ht="15" customHeight="1" x14ac:dyDescent="0.35">
      <c r="B104" s="141" t="s">
        <v>555</v>
      </c>
      <c r="C104" s="219"/>
      <c r="E104" s="200">
        <v>1.96</v>
      </c>
      <c r="G104" s="192">
        <v>221.5</v>
      </c>
    </row>
    <row r="105" spans="2:8" ht="15" customHeight="1" x14ac:dyDescent="0.35">
      <c r="B105" s="141" t="s">
        <v>556</v>
      </c>
      <c r="C105" s="219"/>
      <c r="D105" s="66"/>
      <c r="E105" s="200">
        <v>1.84</v>
      </c>
      <c r="G105" s="192">
        <v>506</v>
      </c>
    </row>
    <row r="106" spans="2:8" ht="15" customHeight="1" x14ac:dyDescent="0.35">
      <c r="B106" s="141" t="s">
        <v>557</v>
      </c>
      <c r="C106" s="219"/>
      <c r="D106" s="66"/>
      <c r="E106" s="200">
        <v>1.3859999999999999</v>
      </c>
      <c r="F106" s="66"/>
      <c r="G106" s="192">
        <v>686.1</v>
      </c>
    </row>
    <row r="107" spans="2:8" ht="15" customHeight="1" x14ac:dyDescent="0.35">
      <c r="B107" s="141" t="s">
        <v>564</v>
      </c>
      <c r="C107" s="200">
        <v>-0.23499999999999999</v>
      </c>
      <c r="E107" s="119"/>
      <c r="G107" s="119"/>
      <c r="H107"/>
    </row>
    <row r="108" spans="2:8" ht="15" customHeight="1" x14ac:dyDescent="0.35">
      <c r="B108" s="141" t="s">
        <v>565</v>
      </c>
      <c r="C108" s="219"/>
      <c r="E108" s="200">
        <v>1.1739999999999999</v>
      </c>
      <c r="F108" s="66"/>
      <c r="G108" s="192">
        <v>993.6</v>
      </c>
    </row>
    <row r="109" spans="2:8" ht="15" customHeight="1" x14ac:dyDescent="0.35">
      <c r="B109" s="141" t="s">
        <v>566</v>
      </c>
      <c r="C109" s="200">
        <v>-0.23499999999999999</v>
      </c>
      <c r="E109" s="200">
        <v>1.1739999999999999</v>
      </c>
      <c r="F109" s="66"/>
      <c r="G109" s="192">
        <v>993.6</v>
      </c>
    </row>
    <row r="110" spans="2:8" ht="15" customHeight="1" thickBot="1" x14ac:dyDescent="0.4">
      <c r="B110" s="142" t="s">
        <v>559</v>
      </c>
      <c r="C110" s="200">
        <v>-0.23499999999999999</v>
      </c>
      <c r="D110" s="66"/>
      <c r="E110" s="200">
        <v>1.1739999999999999</v>
      </c>
      <c r="F110" s="66"/>
      <c r="G110" s="192">
        <v>993.6</v>
      </c>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G27:G29 E8:E13 C68:C76 C56:C65 E32:E37 C32:C41 E51:E53 C20:C29 E27:E29 E44:E49 E20:E25 C90:C98 E15:E17 G79 C101:C110 E63:E65 E39:E41 C79:C87 E56:E61 C44:C53 E68:E76 G20:G25 G51:G53 G44:G49 E79:E87 E90:E98 G90 G87 G76 G68 G98" xr:uid="{00000000-0002-0000-1100-000000000000}">
      <formula1>OR(ISNUMBER(C8),ISBLANK(C8))</formula1>
    </dataValidation>
  </dataValidations>
  <pageMargins left="0.7" right="0.7" top="0.75" bottom="0.75" header="0.3" footer="0.3"/>
  <pageSetup scale="37" orientation="portrait"/>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H107"/>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RowHeight="15" customHeight="1" x14ac:dyDescent="0.35"/>
  <cols>
    <col min="1" max="1" width="1.54296875" customWidth="1" collapsed="1"/>
    <col min="2" max="2" width="32.1796875" customWidth="1" collapsed="1"/>
    <col min="3" max="3" width="21.81640625" bestFit="1" customWidth="1" collapsed="1"/>
    <col min="4" max="4" width="1.81640625" customWidth="1" collapsed="1"/>
    <col min="5" max="5" width="20.1796875" bestFit="1" customWidth="1" collapsed="1"/>
    <col min="6" max="6" width="1.81640625" customWidth="1" collapsed="1"/>
    <col min="7" max="7" width="21.81640625" bestFit="1" customWidth="1" collapsed="1"/>
    <col min="8" max="8" width="2.81640625" style="4" customWidth="1" collapsed="1"/>
  </cols>
  <sheetData>
    <row r="1" spans="1:8" ht="15.75" customHeight="1" x14ac:dyDescent="0.35">
      <c r="A1" s="3" t="str">
        <f>TemplateName</f>
        <v>CCAR 2022: Severely Adverse Scenario</v>
      </c>
    </row>
    <row r="2" spans="1:8" ht="15.75" customHeight="1" x14ac:dyDescent="0.35">
      <c r="A2" s="5" t="s">
        <v>592</v>
      </c>
    </row>
    <row r="4" spans="1:8" s="159" customFormat="1" ht="15" customHeight="1" x14ac:dyDescent="0.35">
      <c r="H4" s="160"/>
    </row>
    <row r="6" spans="1:8" s="6" customFormat="1" ht="30" customHeight="1" x14ac:dyDescent="0.35">
      <c r="A6" s="63"/>
      <c r="B6"/>
      <c r="C6" s="102" t="s">
        <v>561</v>
      </c>
      <c r="E6" s="102" t="s">
        <v>578</v>
      </c>
      <c r="F6"/>
      <c r="G6" s="102" t="s">
        <v>562</v>
      </c>
      <c r="H6" s="86"/>
    </row>
    <row r="7" spans="1:8" ht="15.75" customHeight="1" thickBot="1" x14ac:dyDescent="0.4">
      <c r="B7" s="1" t="s">
        <v>563</v>
      </c>
    </row>
    <row r="8" spans="1:8" ht="15" customHeight="1" x14ac:dyDescent="0.35">
      <c r="B8" s="140" t="s">
        <v>552</v>
      </c>
      <c r="C8" s="219"/>
      <c r="E8" s="200">
        <v>8.0210000000000008</v>
      </c>
      <c r="G8" s="192">
        <v>295.89999999999998</v>
      </c>
    </row>
    <row r="9" spans="1:8" ht="15" customHeight="1" x14ac:dyDescent="0.35">
      <c r="B9" s="141" t="s">
        <v>553</v>
      </c>
      <c r="C9" s="219"/>
      <c r="D9" s="66"/>
      <c r="E9" s="200">
        <v>3.948</v>
      </c>
      <c r="G9" s="192">
        <v>330.4</v>
      </c>
    </row>
    <row r="10" spans="1:8" ht="15" customHeight="1" x14ac:dyDescent="0.35">
      <c r="B10" s="141" t="s">
        <v>554</v>
      </c>
      <c r="C10" s="219"/>
      <c r="D10" s="66"/>
      <c r="E10" s="200">
        <v>3.423</v>
      </c>
      <c r="F10" s="66"/>
      <c r="G10" s="192">
        <v>418.3</v>
      </c>
    </row>
    <row r="11" spans="1:8" ht="15" customHeight="1" x14ac:dyDescent="0.35">
      <c r="B11" s="141" t="s">
        <v>555</v>
      </c>
      <c r="C11" s="219"/>
      <c r="E11" s="200">
        <v>2.6709999999999998</v>
      </c>
      <c r="G11" s="192">
        <v>548.79999999999995</v>
      </c>
    </row>
    <row r="12" spans="1:8" ht="15" customHeight="1" x14ac:dyDescent="0.35">
      <c r="B12" s="141" t="s">
        <v>556</v>
      </c>
      <c r="C12" s="219"/>
      <c r="D12" s="66"/>
      <c r="E12" s="200">
        <v>3.3260000000000001</v>
      </c>
      <c r="G12" s="192">
        <v>1253.8</v>
      </c>
    </row>
    <row r="13" spans="1:8" ht="15" customHeight="1" x14ac:dyDescent="0.35">
      <c r="B13" s="141" t="s">
        <v>557</v>
      </c>
      <c r="C13" s="219"/>
      <c r="D13" s="66"/>
      <c r="E13" s="200">
        <v>2.85</v>
      </c>
      <c r="F13" s="66"/>
      <c r="G13" s="192">
        <v>1699.9</v>
      </c>
    </row>
    <row r="14" spans="1:8" ht="15" customHeight="1" x14ac:dyDescent="0.35">
      <c r="B14" s="141" t="s">
        <v>564</v>
      </c>
      <c r="C14" s="200">
        <v>-0.49199999999999999</v>
      </c>
      <c r="E14" s="119"/>
      <c r="G14" s="119"/>
      <c r="H14"/>
    </row>
    <row r="15" spans="1:8" ht="15" customHeight="1" x14ac:dyDescent="0.35">
      <c r="B15" s="141" t="s">
        <v>565</v>
      </c>
      <c r="C15" s="219"/>
      <c r="E15" s="200">
        <v>2.02</v>
      </c>
      <c r="F15" s="66"/>
      <c r="G15" s="192">
        <v>2462</v>
      </c>
    </row>
    <row r="16" spans="1:8" ht="15" customHeight="1" x14ac:dyDescent="0.35">
      <c r="B16" s="141" t="s">
        <v>566</v>
      </c>
      <c r="C16" s="200">
        <v>-0.49199999999999999</v>
      </c>
      <c r="E16" s="200">
        <v>2.02</v>
      </c>
      <c r="F16" s="66"/>
      <c r="G16" s="192">
        <v>2462</v>
      </c>
    </row>
    <row r="17" spans="2:8" ht="15" customHeight="1" thickBot="1" x14ac:dyDescent="0.4">
      <c r="B17" s="142" t="s">
        <v>559</v>
      </c>
      <c r="C17" s="200">
        <v>-0.49199999999999999</v>
      </c>
      <c r="D17" s="66"/>
      <c r="E17" s="200">
        <v>2.02</v>
      </c>
      <c r="F17" s="66"/>
      <c r="G17" s="192">
        <v>2462</v>
      </c>
    </row>
    <row r="19" spans="2:8" ht="15.75" customHeight="1" thickBot="1" x14ac:dyDescent="0.4">
      <c r="B19" s="1" t="s">
        <v>567</v>
      </c>
    </row>
    <row r="20" spans="2:8" ht="15" customHeight="1" x14ac:dyDescent="0.35">
      <c r="B20" s="140" t="s">
        <v>552</v>
      </c>
      <c r="C20" s="200">
        <v>-9.7000000000000003E-2</v>
      </c>
      <c r="E20" s="219"/>
      <c r="G20" s="219"/>
    </row>
    <row r="21" spans="2:8" ht="15" customHeight="1" x14ac:dyDescent="0.35">
      <c r="B21" s="141" t="s">
        <v>553</v>
      </c>
      <c r="C21" s="200">
        <v>-0.108</v>
      </c>
      <c r="D21" s="66"/>
      <c r="E21" s="219"/>
      <c r="G21" s="219"/>
    </row>
    <row r="22" spans="2:8" ht="15" customHeight="1" x14ac:dyDescent="0.35">
      <c r="B22" s="141" t="s">
        <v>554</v>
      </c>
      <c r="C22" s="200">
        <v>-0.13700000000000001</v>
      </c>
      <c r="D22" s="66"/>
      <c r="E22" s="219"/>
      <c r="F22" s="66"/>
      <c r="G22" s="219"/>
    </row>
    <row r="23" spans="2:8" ht="15" customHeight="1" x14ac:dyDescent="0.35">
      <c r="B23" s="141" t="s">
        <v>555</v>
      </c>
      <c r="C23" s="200">
        <v>-0.18</v>
      </c>
      <c r="E23" s="219"/>
      <c r="G23" s="219"/>
    </row>
    <row r="24" spans="2:8" ht="15" customHeight="1" x14ac:dyDescent="0.35">
      <c r="B24" s="141" t="s">
        <v>556</v>
      </c>
      <c r="C24" s="200">
        <v>-0.35899999999999999</v>
      </c>
      <c r="D24" s="66"/>
      <c r="E24" s="219"/>
      <c r="G24" s="219"/>
    </row>
    <row r="25" spans="2:8" ht="15" customHeight="1" x14ac:dyDescent="0.35">
      <c r="B25" s="141" t="s">
        <v>557</v>
      </c>
      <c r="C25" s="200">
        <v>-0.47199999999999998</v>
      </c>
      <c r="D25" s="66"/>
      <c r="E25" s="219"/>
      <c r="F25" s="66"/>
      <c r="G25" s="219"/>
    </row>
    <row r="26" spans="2:8" ht="15" customHeight="1" x14ac:dyDescent="0.35">
      <c r="B26" s="141" t="s">
        <v>564</v>
      </c>
      <c r="C26" s="200">
        <v>-0.48899999999999999</v>
      </c>
      <c r="E26" s="119"/>
      <c r="G26" s="119"/>
      <c r="H26"/>
    </row>
    <row r="27" spans="2:8" ht="15" customHeight="1" x14ac:dyDescent="0.35">
      <c r="B27" s="141" t="s">
        <v>565</v>
      </c>
      <c r="C27" s="200">
        <v>-0.48899999999999999</v>
      </c>
      <c r="E27" s="219"/>
      <c r="G27" s="219"/>
    </row>
    <row r="28" spans="2:8" ht="15" customHeight="1" x14ac:dyDescent="0.35">
      <c r="B28" s="141" t="s">
        <v>566</v>
      </c>
      <c r="C28" s="200">
        <v>-0.48899999999999999</v>
      </c>
      <c r="E28" s="219"/>
      <c r="G28" s="219"/>
    </row>
    <row r="29" spans="2:8" ht="15" customHeight="1" thickBot="1" x14ac:dyDescent="0.4">
      <c r="B29" s="142" t="s">
        <v>559</v>
      </c>
      <c r="C29" s="200">
        <v>-0.48899999999999999</v>
      </c>
      <c r="D29" s="66"/>
      <c r="E29" s="219"/>
      <c r="G29" s="219"/>
    </row>
    <row r="31" spans="2:8" ht="15.75" customHeight="1" thickBot="1" x14ac:dyDescent="0.4">
      <c r="B31" s="1" t="s">
        <v>579</v>
      </c>
    </row>
    <row r="32" spans="2:8" ht="15" customHeight="1" x14ac:dyDescent="0.35">
      <c r="B32" s="140" t="s">
        <v>552</v>
      </c>
      <c r="C32" s="219"/>
      <c r="E32" s="200">
        <v>15.372999999999999</v>
      </c>
      <c r="G32" s="192">
        <v>163.80000000000001</v>
      </c>
    </row>
    <row r="33" spans="2:8" ht="15" customHeight="1" x14ac:dyDescent="0.35">
      <c r="B33" s="141" t="s">
        <v>553</v>
      </c>
      <c r="C33" s="219"/>
      <c r="D33" s="66"/>
      <c r="E33" s="200">
        <v>3.871</v>
      </c>
      <c r="G33" s="192">
        <v>182.8</v>
      </c>
    </row>
    <row r="34" spans="2:8" ht="15" customHeight="1" x14ac:dyDescent="0.35">
      <c r="B34" s="141" t="s">
        <v>554</v>
      </c>
      <c r="C34" s="219"/>
      <c r="D34" s="66"/>
      <c r="E34" s="200">
        <v>3.0449999999999999</v>
      </c>
      <c r="F34" s="66"/>
      <c r="G34" s="192">
        <v>231.4</v>
      </c>
    </row>
    <row r="35" spans="2:8" ht="15" customHeight="1" x14ac:dyDescent="0.35">
      <c r="B35" s="141" t="s">
        <v>555</v>
      </c>
      <c r="C35" s="219"/>
      <c r="E35" s="200">
        <v>2.343</v>
      </c>
      <c r="G35" s="192">
        <v>303.7</v>
      </c>
    </row>
    <row r="36" spans="2:8" ht="15" customHeight="1" x14ac:dyDescent="0.35">
      <c r="B36" s="141" t="s">
        <v>556</v>
      </c>
      <c r="C36" s="219"/>
      <c r="D36" s="66"/>
      <c r="E36" s="200">
        <v>2.9009999999999998</v>
      </c>
      <c r="G36" s="192">
        <v>693.7</v>
      </c>
    </row>
    <row r="37" spans="2:8" ht="15" customHeight="1" x14ac:dyDescent="0.35">
      <c r="B37" s="141" t="s">
        <v>557</v>
      </c>
      <c r="C37" s="219"/>
      <c r="D37" s="66"/>
      <c r="E37" s="200">
        <v>2.3570000000000002</v>
      </c>
      <c r="F37" s="66"/>
      <c r="G37" s="192">
        <v>940.6</v>
      </c>
    </row>
    <row r="38" spans="2:8" ht="15" customHeight="1" x14ac:dyDescent="0.35">
      <c r="B38" s="141" t="s">
        <v>564</v>
      </c>
      <c r="C38" s="200">
        <v>-0.24099999999999999</v>
      </c>
      <c r="E38" s="119"/>
      <c r="G38" s="119"/>
      <c r="H38"/>
    </row>
    <row r="39" spans="2:8" ht="15" customHeight="1" x14ac:dyDescent="0.35">
      <c r="B39" s="141" t="s">
        <v>565</v>
      </c>
      <c r="C39" s="219"/>
      <c r="E39" s="200">
        <v>1.23</v>
      </c>
      <c r="F39" s="66"/>
      <c r="G39" s="192">
        <v>1129.9000000000001</v>
      </c>
    </row>
    <row r="40" spans="2:8" ht="15" customHeight="1" x14ac:dyDescent="0.35">
      <c r="B40" s="141" t="s">
        <v>566</v>
      </c>
      <c r="C40" s="200">
        <v>-0.24099999999999999</v>
      </c>
      <c r="E40" s="200">
        <v>1.23</v>
      </c>
      <c r="F40" s="66"/>
      <c r="G40" s="192">
        <v>1129.9000000000001</v>
      </c>
    </row>
    <row r="41" spans="2:8" ht="15" customHeight="1" thickBot="1" x14ac:dyDescent="0.4">
      <c r="B41" s="142" t="s">
        <v>559</v>
      </c>
      <c r="C41" s="200">
        <v>-0.24099999999999999</v>
      </c>
      <c r="D41" s="66"/>
      <c r="E41" s="200">
        <v>1.23</v>
      </c>
      <c r="F41" s="66"/>
      <c r="G41" s="192">
        <v>1129.9000000000001</v>
      </c>
    </row>
    <row r="43" spans="2:8" ht="15.75" customHeight="1" thickBot="1" x14ac:dyDescent="0.4">
      <c r="B43" s="1" t="s">
        <v>580</v>
      </c>
    </row>
    <row r="44" spans="2:8" ht="15" customHeight="1" x14ac:dyDescent="0.35">
      <c r="B44" s="140" t="s">
        <v>552</v>
      </c>
      <c r="C44" s="200">
        <v>-5.3999999999999999E-2</v>
      </c>
      <c r="E44" s="219"/>
      <c r="G44" s="219"/>
    </row>
    <row r="45" spans="2:8" ht="15" customHeight="1" x14ac:dyDescent="0.35">
      <c r="B45" s="141" t="s">
        <v>553</v>
      </c>
      <c r="C45" s="200">
        <v>-0.06</v>
      </c>
      <c r="D45" s="66"/>
      <c r="E45" s="219"/>
      <c r="G45" s="219"/>
    </row>
    <row r="46" spans="2:8" ht="15" customHeight="1" x14ac:dyDescent="0.35">
      <c r="B46" s="141" t="s">
        <v>554</v>
      </c>
      <c r="C46" s="200">
        <v>-7.5999999999999998E-2</v>
      </c>
      <c r="D46" s="66"/>
      <c r="E46" s="219"/>
      <c r="F46" s="66"/>
      <c r="G46" s="219"/>
    </row>
    <row r="47" spans="2:8" ht="15" customHeight="1" x14ac:dyDescent="0.35">
      <c r="B47" s="141" t="s">
        <v>555</v>
      </c>
      <c r="C47" s="200">
        <v>-0.1</v>
      </c>
      <c r="E47" s="219"/>
      <c r="G47" s="219"/>
    </row>
    <row r="48" spans="2:8" ht="15" customHeight="1" x14ac:dyDescent="0.35">
      <c r="B48" s="141" t="s">
        <v>556</v>
      </c>
      <c r="C48" s="200">
        <v>-0.19900000000000001</v>
      </c>
      <c r="D48" s="66"/>
      <c r="E48" s="219"/>
      <c r="G48" s="219"/>
    </row>
    <row r="49" spans="2:8" ht="15" customHeight="1" x14ac:dyDescent="0.35">
      <c r="B49" s="141" t="s">
        <v>557</v>
      </c>
      <c r="C49" s="200">
        <v>-0.26100000000000001</v>
      </c>
      <c r="D49" s="66"/>
      <c r="E49" s="219"/>
      <c r="F49" s="66"/>
      <c r="G49" s="219"/>
    </row>
    <row r="50" spans="2:8" ht="15" customHeight="1" x14ac:dyDescent="0.35">
      <c r="B50" s="141" t="s">
        <v>564</v>
      </c>
      <c r="C50" s="200">
        <v>-0.27</v>
      </c>
      <c r="E50" s="119"/>
      <c r="G50" s="119"/>
      <c r="H50"/>
    </row>
    <row r="51" spans="2:8" ht="15" customHeight="1" x14ac:dyDescent="0.35">
      <c r="B51" s="141" t="s">
        <v>565</v>
      </c>
      <c r="C51" s="200">
        <v>-0.27</v>
      </c>
      <c r="E51" s="219"/>
      <c r="G51" s="219"/>
    </row>
    <row r="52" spans="2:8" ht="15" customHeight="1" x14ac:dyDescent="0.35">
      <c r="B52" s="141" t="s">
        <v>566</v>
      </c>
      <c r="C52" s="200">
        <v>-0.27</v>
      </c>
      <c r="E52" s="219"/>
      <c r="G52" s="219"/>
    </row>
    <row r="53" spans="2:8" ht="15" customHeight="1" thickBot="1" x14ac:dyDescent="0.4">
      <c r="B53" s="142" t="s">
        <v>559</v>
      </c>
      <c r="C53" s="200">
        <v>-0.27</v>
      </c>
      <c r="D53" s="66"/>
      <c r="E53" s="219"/>
      <c r="G53" s="219"/>
    </row>
    <row r="55" spans="2:8" ht="15.75" customHeight="1" thickBot="1" x14ac:dyDescent="0.4">
      <c r="B55" s="1" t="s">
        <v>581</v>
      </c>
    </row>
    <row r="56" spans="2:8" ht="15" customHeight="1" x14ac:dyDescent="0.35">
      <c r="B56" s="140" t="s">
        <v>552</v>
      </c>
      <c r="C56" s="219"/>
      <c r="E56" s="199">
        <v>4.0759999999999996</v>
      </c>
      <c r="G56" s="192">
        <v>112.1</v>
      </c>
    </row>
    <row r="57" spans="2:8" ht="15" customHeight="1" x14ac:dyDescent="0.35">
      <c r="B57" s="141" t="s">
        <v>553</v>
      </c>
      <c r="C57" s="219"/>
      <c r="D57" s="66"/>
      <c r="E57" s="199">
        <v>2.0049999999999999</v>
      </c>
      <c r="G57" s="192">
        <v>125.1</v>
      </c>
    </row>
    <row r="58" spans="2:8" ht="15" customHeight="1" x14ac:dyDescent="0.35">
      <c r="B58" s="141" t="s">
        <v>554</v>
      </c>
      <c r="C58" s="219"/>
      <c r="D58" s="66"/>
      <c r="E58" s="199">
        <v>1.7390000000000001</v>
      </c>
      <c r="F58" s="66"/>
      <c r="G58" s="192">
        <v>158.4</v>
      </c>
    </row>
    <row r="59" spans="2:8" ht="15" customHeight="1" x14ac:dyDescent="0.35">
      <c r="B59" s="141" t="s">
        <v>555</v>
      </c>
      <c r="C59" s="219"/>
      <c r="E59" s="199">
        <v>1.357</v>
      </c>
      <c r="G59" s="192">
        <v>207.9</v>
      </c>
    </row>
    <row r="60" spans="2:8" ht="15" customHeight="1" x14ac:dyDescent="0.35">
      <c r="B60" s="141" t="s">
        <v>556</v>
      </c>
      <c r="C60" s="219"/>
      <c r="D60" s="66"/>
      <c r="E60" s="199">
        <v>1.6890000000000001</v>
      </c>
      <c r="G60" s="192">
        <v>474.8</v>
      </c>
    </row>
    <row r="61" spans="2:8" ht="15" customHeight="1" x14ac:dyDescent="0.35">
      <c r="B61" s="141" t="s">
        <v>557</v>
      </c>
      <c r="C61" s="219"/>
      <c r="D61" s="66"/>
      <c r="E61" s="199">
        <v>1.448</v>
      </c>
      <c r="F61" s="66"/>
      <c r="G61" s="192">
        <v>643.79999999999995</v>
      </c>
    </row>
    <row r="62" spans="2:8" ht="15" customHeight="1" x14ac:dyDescent="0.35">
      <c r="B62" s="141" t="s">
        <v>564</v>
      </c>
      <c r="C62" s="200">
        <v>-0.16500000000000001</v>
      </c>
      <c r="E62" s="119"/>
      <c r="G62" s="119"/>
      <c r="H62"/>
    </row>
    <row r="63" spans="2:8" ht="15" customHeight="1" x14ac:dyDescent="0.35">
      <c r="B63" s="141" t="s">
        <v>565</v>
      </c>
      <c r="C63" s="219"/>
      <c r="E63" s="199">
        <v>1.026</v>
      </c>
      <c r="F63" s="66"/>
      <c r="G63" s="192">
        <v>932.4</v>
      </c>
    </row>
    <row r="64" spans="2:8" ht="15" customHeight="1" x14ac:dyDescent="0.35">
      <c r="B64" s="141" t="s">
        <v>566</v>
      </c>
      <c r="C64" s="200">
        <v>-0.16500000000000001</v>
      </c>
      <c r="E64" s="199">
        <v>1.026</v>
      </c>
      <c r="F64" s="66"/>
      <c r="G64" s="192">
        <v>932.4</v>
      </c>
    </row>
    <row r="65" spans="2:7" ht="15" customHeight="1" thickBot="1" x14ac:dyDescent="0.4">
      <c r="B65" s="142" t="s">
        <v>559</v>
      </c>
      <c r="C65" s="200">
        <v>-0.16500000000000001</v>
      </c>
      <c r="D65" s="66"/>
      <c r="E65" s="199">
        <v>1.026</v>
      </c>
      <c r="F65" s="66"/>
      <c r="G65" s="192">
        <v>932.4</v>
      </c>
    </row>
    <row r="67" spans="2:7" ht="15.75" customHeight="1" thickBot="1" x14ac:dyDescent="0.4">
      <c r="B67" s="1" t="s">
        <v>569</v>
      </c>
    </row>
    <row r="68" spans="2:7" ht="15" customHeight="1" x14ac:dyDescent="0.35">
      <c r="B68" s="140" t="s">
        <v>593</v>
      </c>
      <c r="C68" s="119"/>
      <c r="D68" s="139"/>
      <c r="E68" s="200">
        <v>1.9370000000000001</v>
      </c>
      <c r="G68" s="192">
        <v>355.4</v>
      </c>
    </row>
    <row r="69" spans="2:7" ht="15" customHeight="1" x14ac:dyDescent="0.35">
      <c r="B69" s="141" t="s">
        <v>594</v>
      </c>
      <c r="C69" s="119"/>
      <c r="D69" s="145"/>
      <c r="E69" s="200">
        <v>2.3010000000000002</v>
      </c>
      <c r="G69" s="192">
        <v>534.29999999999995</v>
      </c>
    </row>
    <row r="70" spans="2:7" ht="15" customHeight="1" x14ac:dyDescent="0.35">
      <c r="B70" s="141" t="s">
        <v>586</v>
      </c>
      <c r="C70" s="119"/>
      <c r="D70" s="145"/>
      <c r="E70" s="200">
        <v>2.3010000000000002</v>
      </c>
      <c r="G70" s="192">
        <v>534.29999999999995</v>
      </c>
    </row>
    <row r="71" spans="2:7" ht="15" customHeight="1" x14ac:dyDescent="0.35">
      <c r="B71" s="141" t="s">
        <v>595</v>
      </c>
      <c r="C71" s="119"/>
      <c r="D71" s="145"/>
      <c r="E71" s="200">
        <v>3.169</v>
      </c>
      <c r="G71" s="192">
        <v>284.60000000000002</v>
      </c>
    </row>
    <row r="72" spans="2:7" ht="15" customHeight="1" x14ac:dyDescent="0.35">
      <c r="B72" s="141" t="s">
        <v>596</v>
      </c>
      <c r="C72" s="119"/>
      <c r="D72" s="145"/>
      <c r="E72" s="119"/>
      <c r="G72" s="119"/>
    </row>
    <row r="73" spans="2:7" ht="15" customHeight="1" x14ac:dyDescent="0.35">
      <c r="B73" s="141" t="s">
        <v>597</v>
      </c>
      <c r="C73" s="119"/>
      <c r="D73" s="145"/>
      <c r="E73" s="200">
        <v>8.0749999999999993</v>
      </c>
      <c r="F73" s="66"/>
      <c r="G73" s="192">
        <v>534.29999999999995</v>
      </c>
    </row>
    <row r="74" spans="2:7" ht="15" customHeight="1" x14ac:dyDescent="0.35">
      <c r="B74" s="141" t="s">
        <v>589</v>
      </c>
      <c r="C74" s="119"/>
      <c r="D74" s="145"/>
      <c r="E74" s="200">
        <v>3.169</v>
      </c>
      <c r="F74" s="66"/>
      <c r="G74" s="192">
        <v>284.60000000000002</v>
      </c>
    </row>
    <row r="75" spans="2:7" ht="15" customHeight="1" thickBot="1" x14ac:dyDescent="0.4">
      <c r="B75" s="142" t="s">
        <v>590</v>
      </c>
      <c r="C75" s="119"/>
      <c r="D75" s="145"/>
      <c r="E75" s="200">
        <v>1.587</v>
      </c>
      <c r="G75" s="192">
        <v>514.79999999999995</v>
      </c>
    </row>
    <row r="76" spans="2:7" ht="15" customHeight="1" x14ac:dyDescent="0.35">
      <c r="C76" s="139"/>
      <c r="D76" s="139"/>
      <c r="E76" s="139"/>
      <c r="G76" s="139"/>
    </row>
    <row r="77" spans="2:7" ht="15.75" customHeight="1" thickBot="1" x14ac:dyDescent="0.4">
      <c r="B77" s="1" t="s">
        <v>511</v>
      </c>
      <c r="C77" s="139"/>
      <c r="D77" s="139"/>
      <c r="E77" s="139"/>
      <c r="G77" s="139"/>
    </row>
    <row r="78" spans="2:7" ht="15" customHeight="1" x14ac:dyDescent="0.35">
      <c r="B78" s="140" t="s">
        <v>593</v>
      </c>
      <c r="C78" s="119"/>
      <c r="D78" s="139"/>
      <c r="E78" s="200">
        <v>1.9370000000000001</v>
      </c>
      <c r="G78" s="192">
        <v>355.4</v>
      </c>
    </row>
    <row r="79" spans="2:7" ht="15" customHeight="1" x14ac:dyDescent="0.35">
      <c r="B79" s="141" t="s">
        <v>594</v>
      </c>
      <c r="C79" s="119"/>
      <c r="D79" s="145"/>
      <c r="E79" s="200">
        <v>2.3010000000000002</v>
      </c>
      <c r="G79" s="192">
        <v>534.29999999999995</v>
      </c>
    </row>
    <row r="80" spans="2:7" ht="15" customHeight="1" x14ac:dyDescent="0.35">
      <c r="B80" s="141" t="s">
        <v>586</v>
      </c>
      <c r="C80" s="119"/>
      <c r="D80" s="145"/>
      <c r="E80" s="200">
        <v>2.3010000000000002</v>
      </c>
      <c r="G80" s="192">
        <v>534.29999999999995</v>
      </c>
    </row>
    <row r="81" spans="2:7" ht="15" customHeight="1" x14ac:dyDescent="0.35">
      <c r="B81" s="141" t="s">
        <v>595</v>
      </c>
      <c r="C81" s="119"/>
      <c r="D81" s="145"/>
      <c r="E81" s="200">
        <v>3.169</v>
      </c>
      <c r="G81" s="192">
        <v>284.60000000000002</v>
      </c>
    </row>
    <row r="82" spans="2:7" ht="15" customHeight="1" x14ac:dyDescent="0.35">
      <c r="B82" s="141" t="s">
        <v>596</v>
      </c>
      <c r="C82" s="119"/>
      <c r="D82" s="145"/>
      <c r="E82" s="119"/>
      <c r="G82" s="119"/>
    </row>
    <row r="83" spans="2:7" ht="15" customHeight="1" x14ac:dyDescent="0.35">
      <c r="B83" s="141" t="s">
        <v>597</v>
      </c>
      <c r="C83" s="119"/>
      <c r="D83" s="145"/>
      <c r="E83" s="200">
        <v>8.0749999999999993</v>
      </c>
      <c r="F83" s="66"/>
      <c r="G83" s="192">
        <v>534.29999999999995</v>
      </c>
    </row>
    <row r="84" spans="2:7" ht="15" customHeight="1" x14ac:dyDescent="0.35">
      <c r="B84" s="141" t="s">
        <v>589</v>
      </c>
      <c r="C84" s="119"/>
      <c r="D84" s="145"/>
      <c r="E84" s="200">
        <v>3.169</v>
      </c>
      <c r="F84" s="66"/>
      <c r="G84" s="192">
        <v>284.60000000000002</v>
      </c>
    </row>
    <row r="85" spans="2:7" ht="15" customHeight="1" thickBot="1" x14ac:dyDescent="0.4">
      <c r="B85" s="142" t="s">
        <v>590</v>
      </c>
      <c r="C85" s="119"/>
      <c r="D85" s="145"/>
      <c r="E85" s="200">
        <v>1.587</v>
      </c>
      <c r="G85" s="192">
        <v>514.79999999999995</v>
      </c>
    </row>
    <row r="86" spans="2:7" ht="15" customHeight="1" x14ac:dyDescent="0.35">
      <c r="C86" s="139"/>
      <c r="D86" s="139"/>
      <c r="E86" s="139"/>
      <c r="G86" s="139"/>
    </row>
    <row r="87" spans="2:7" ht="15.75" customHeight="1" thickBot="1" x14ac:dyDescent="0.4">
      <c r="B87" s="1" t="s">
        <v>591</v>
      </c>
      <c r="C87" s="139"/>
      <c r="D87" s="139"/>
      <c r="E87" s="139"/>
      <c r="G87" s="139"/>
    </row>
    <row r="88" spans="2:7" ht="15" customHeight="1" x14ac:dyDescent="0.35">
      <c r="B88" s="140" t="s">
        <v>593</v>
      </c>
      <c r="C88" s="119"/>
      <c r="D88" s="139"/>
      <c r="E88" s="200">
        <v>1.9370000000000001</v>
      </c>
      <c r="G88" s="192">
        <v>355.4</v>
      </c>
    </row>
    <row r="89" spans="2:7" ht="15" customHeight="1" x14ac:dyDescent="0.35">
      <c r="B89" s="141" t="s">
        <v>594</v>
      </c>
      <c r="C89" s="119"/>
      <c r="D89" s="145"/>
      <c r="E89" s="200">
        <v>2.3010000000000002</v>
      </c>
      <c r="G89" s="192">
        <v>534.29999999999995</v>
      </c>
    </row>
    <row r="90" spans="2:7" ht="15" customHeight="1" x14ac:dyDescent="0.35">
      <c r="B90" s="141" t="s">
        <v>586</v>
      </c>
      <c r="C90" s="119"/>
      <c r="D90" s="145"/>
      <c r="E90" s="200">
        <v>2.3010000000000002</v>
      </c>
      <c r="G90" s="192">
        <v>534.29999999999995</v>
      </c>
    </row>
    <row r="91" spans="2:7" ht="15" customHeight="1" x14ac:dyDescent="0.35">
      <c r="B91" s="141" t="s">
        <v>595</v>
      </c>
      <c r="C91" s="119"/>
      <c r="D91" s="145"/>
      <c r="E91" s="200">
        <v>3.169</v>
      </c>
      <c r="G91" s="192">
        <v>284.60000000000002</v>
      </c>
    </row>
    <row r="92" spans="2:7" ht="15" customHeight="1" x14ac:dyDescent="0.35">
      <c r="B92" s="141" t="s">
        <v>596</v>
      </c>
      <c r="C92" s="119"/>
      <c r="D92" s="145"/>
      <c r="E92" s="119"/>
      <c r="G92" s="119"/>
    </row>
    <row r="93" spans="2:7" ht="15" customHeight="1" x14ac:dyDescent="0.35">
      <c r="B93" s="141" t="s">
        <v>597</v>
      </c>
      <c r="C93" s="119"/>
      <c r="D93" s="145"/>
      <c r="E93" s="200">
        <v>8.0749999999999993</v>
      </c>
      <c r="F93" s="66"/>
      <c r="G93" s="192">
        <v>534.29999999999995</v>
      </c>
    </row>
    <row r="94" spans="2:7" ht="15" customHeight="1" x14ac:dyDescent="0.35">
      <c r="B94" s="141" t="s">
        <v>589</v>
      </c>
      <c r="C94" s="119"/>
      <c r="D94" s="145"/>
      <c r="E94" s="200">
        <v>3.169</v>
      </c>
      <c r="F94" s="66"/>
      <c r="G94" s="192">
        <v>284.60000000000002</v>
      </c>
    </row>
    <row r="95" spans="2:7" ht="15" customHeight="1" thickBot="1" x14ac:dyDescent="0.4">
      <c r="B95" s="142" t="s">
        <v>590</v>
      </c>
      <c r="C95" s="119"/>
      <c r="D95" s="145"/>
      <c r="E95" s="200">
        <v>1.587</v>
      </c>
      <c r="G95" s="192">
        <v>514.79999999999995</v>
      </c>
    </row>
    <row r="96" spans="2:7" ht="15" customHeight="1" x14ac:dyDescent="0.35">
      <c r="C96" s="139"/>
      <c r="D96" s="139"/>
      <c r="E96" s="139"/>
      <c r="G96" s="139"/>
    </row>
    <row r="97" spans="2:8" ht="15.75" customHeight="1" thickBot="1" x14ac:dyDescent="0.4">
      <c r="B97" s="1" t="s">
        <v>88</v>
      </c>
    </row>
    <row r="98" spans="2:8" ht="15" customHeight="1" x14ac:dyDescent="0.35">
      <c r="B98" s="140" t="s">
        <v>552</v>
      </c>
      <c r="C98" s="219"/>
      <c r="E98" s="200">
        <v>4.0119999999999996</v>
      </c>
      <c r="G98" s="192">
        <v>148</v>
      </c>
    </row>
    <row r="99" spans="2:8" ht="15" customHeight="1" x14ac:dyDescent="0.35">
      <c r="B99" s="141" t="s">
        <v>553</v>
      </c>
      <c r="C99" s="219"/>
      <c r="D99" s="66"/>
      <c r="E99" s="200">
        <v>1.974</v>
      </c>
      <c r="G99" s="192">
        <v>165.2</v>
      </c>
    </row>
    <row r="100" spans="2:8" ht="15" customHeight="1" x14ac:dyDescent="0.35">
      <c r="B100" s="141" t="s">
        <v>554</v>
      </c>
      <c r="C100" s="219"/>
      <c r="D100" s="66"/>
      <c r="E100" s="200">
        <v>1.7110000000000001</v>
      </c>
      <c r="F100" s="66"/>
      <c r="G100" s="192">
        <v>209.1</v>
      </c>
    </row>
    <row r="101" spans="2:8" ht="15" customHeight="1" x14ac:dyDescent="0.35">
      <c r="B101" s="141" t="s">
        <v>555</v>
      </c>
      <c r="C101" s="219"/>
      <c r="E101" s="200">
        <v>1.335</v>
      </c>
      <c r="G101" s="192">
        <v>274.39999999999998</v>
      </c>
    </row>
    <row r="102" spans="2:8" ht="15" customHeight="1" x14ac:dyDescent="0.35">
      <c r="B102" s="141" t="s">
        <v>556</v>
      </c>
      <c r="C102" s="219"/>
      <c r="D102" s="66"/>
      <c r="E102" s="200">
        <v>1.663</v>
      </c>
      <c r="G102" s="192">
        <v>626.9</v>
      </c>
    </row>
    <row r="103" spans="2:8" ht="15" customHeight="1" x14ac:dyDescent="0.35">
      <c r="B103" s="141" t="s">
        <v>557</v>
      </c>
      <c r="C103" s="219"/>
      <c r="D103" s="66"/>
      <c r="E103" s="200">
        <v>1.425</v>
      </c>
      <c r="F103" s="66"/>
      <c r="G103" s="192">
        <v>849.9</v>
      </c>
    </row>
    <row r="104" spans="2:8" ht="15" customHeight="1" x14ac:dyDescent="0.35">
      <c r="B104" s="141" t="s">
        <v>564</v>
      </c>
      <c r="C104" s="200">
        <v>-0.246</v>
      </c>
      <c r="E104" s="119"/>
      <c r="G104" s="119"/>
      <c r="H104"/>
    </row>
    <row r="105" spans="2:8" ht="15" customHeight="1" x14ac:dyDescent="0.35">
      <c r="B105" s="141" t="s">
        <v>565</v>
      </c>
      <c r="C105" s="219"/>
      <c r="E105" s="200">
        <v>1.01</v>
      </c>
      <c r="F105" s="66"/>
      <c r="G105" s="192">
        <v>1231</v>
      </c>
    </row>
    <row r="106" spans="2:8" ht="15" customHeight="1" x14ac:dyDescent="0.35">
      <c r="B106" s="141" t="s">
        <v>566</v>
      </c>
      <c r="C106" s="200">
        <v>-0.246</v>
      </c>
      <c r="E106" s="200">
        <v>1.01</v>
      </c>
      <c r="F106" s="66"/>
      <c r="G106" s="192">
        <v>1231</v>
      </c>
    </row>
    <row r="107" spans="2:8" ht="15" customHeight="1" thickBot="1" x14ac:dyDescent="0.4">
      <c r="B107" s="142" t="s">
        <v>559</v>
      </c>
      <c r="C107" s="200">
        <v>-0.246</v>
      </c>
      <c r="D107" s="66"/>
      <c r="E107" s="200">
        <v>1.01</v>
      </c>
      <c r="F107" s="66"/>
      <c r="G107" s="192">
        <v>1231</v>
      </c>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E8:E13 E105:E107 E20:E25 E51:E53 E27:E29 C20:C29 E63:E65 E98:E103 E15:E17 C62:C65 E32:E37 E39:E41 C44:C53 E78:E85 E56:E61 C68:C75 G20:G25 C78:C85 C88:C95 E68:E75 G44:G49 G27:G29 G51:G53 E88:E95 G72 G82 G92" xr:uid="{00000000-0002-0000-1200-000000000000}">
      <formula1>OR(ISNUMBER(C8),ISBLANK(C8))</formula1>
    </dataValidation>
  </dataValidations>
  <pageMargins left="0.7" right="0.7" top="0.75" bottom="0.75" header="0.3" footer="0.3"/>
  <pageSetup scale="38" orientation="portrait"/>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3">
    <pageSetUpPr fitToPage="1"/>
  </sheetPr>
  <dimension ref="A1:S80"/>
  <sheetViews>
    <sheetView showGridLines="0" zoomScale="80" zoomScaleNormal="80" workbookViewId="0">
      <pane xSplit="3" ySplit="6" topLeftCell="D16" activePane="bottomRight" state="frozen"/>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35.453125" customWidth="1" collapsed="1"/>
    <col min="3" max="3" width="1.81640625" customWidth="1" collapsed="1"/>
    <col min="4" max="4" width="14.54296875" style="114" bestFit="1" customWidth="1" collapsed="1"/>
    <col min="5" max="5" width="2.453125" style="4" customWidth="1" collapsed="1"/>
    <col min="6" max="18" width="8.54296875" style="4" customWidth="1" collapsed="1"/>
    <col min="19" max="19" width="2.453125" style="4" customWidth="1" collapsed="1"/>
    <col min="20" max="16384" width="9.1796875" style="4" collapsed="1"/>
  </cols>
  <sheetData>
    <row r="1" spans="1:19" customFormat="1" ht="15.75" customHeight="1" x14ac:dyDescent="0.35">
      <c r="A1" s="3" t="str">
        <f>TemplateName</f>
        <v>CCAR 2022: Severely Adverse Scenario</v>
      </c>
      <c r="B1" s="2"/>
      <c r="C1" s="2"/>
      <c r="E1" s="114"/>
      <c r="F1" s="4"/>
      <c r="G1" s="4"/>
      <c r="H1" s="4"/>
      <c r="I1" s="4"/>
      <c r="J1" s="4"/>
      <c r="K1" s="4"/>
      <c r="L1" s="4"/>
      <c r="M1" s="4"/>
      <c r="N1" s="4"/>
      <c r="O1" s="4"/>
    </row>
    <row r="2" spans="1:19" customFormat="1" ht="15.75" customHeight="1" x14ac:dyDescent="0.35">
      <c r="A2" s="5" t="s">
        <v>5</v>
      </c>
      <c r="E2" s="2"/>
    </row>
    <row r="3" spans="1:19" customFormat="1" ht="15" customHeight="1" x14ac:dyDescent="0.35">
      <c r="B3" s="6"/>
      <c r="C3" s="6"/>
      <c r="E3" s="2"/>
    </row>
    <row r="4" spans="1:19" customFormat="1" ht="15" customHeight="1" x14ac:dyDescent="0.35">
      <c r="B4" s="6"/>
      <c r="C4" s="6"/>
      <c r="D4" s="2"/>
      <c r="E4" s="6"/>
      <c r="S4" s="6"/>
    </row>
    <row r="5" spans="1:19" customFormat="1" ht="15" customHeight="1" x14ac:dyDescent="0.35">
      <c r="E5" s="182"/>
      <c r="F5" s="250" t="s">
        <v>6</v>
      </c>
      <c r="G5" s="251"/>
      <c r="H5" s="251"/>
      <c r="I5" s="251"/>
      <c r="J5" s="251"/>
      <c r="K5" s="251"/>
      <c r="L5" s="251"/>
      <c r="M5" s="251"/>
      <c r="N5" s="251"/>
      <c r="O5" s="251"/>
      <c r="P5" s="251"/>
      <c r="Q5" s="251"/>
      <c r="R5" s="252"/>
    </row>
    <row r="6" spans="1:19" s="2" customFormat="1" ht="29.25" customHeight="1" x14ac:dyDescent="0.35">
      <c r="B6" s="75" t="s">
        <v>7</v>
      </c>
      <c r="C6" s="75"/>
      <c r="D6" s="196" t="s">
        <v>8</v>
      </c>
      <c r="E6" s="75"/>
      <c r="F6" s="197" t="s">
        <v>9</v>
      </c>
      <c r="G6" s="197" t="s">
        <v>10</v>
      </c>
      <c r="H6" s="197" t="s">
        <v>11</v>
      </c>
      <c r="I6" s="197" t="s">
        <v>12</v>
      </c>
      <c r="J6" s="197" t="s">
        <v>13</v>
      </c>
      <c r="K6" s="197" t="s">
        <v>14</v>
      </c>
      <c r="L6" s="197" t="s">
        <v>15</v>
      </c>
      <c r="M6" s="197" t="s">
        <v>16</v>
      </c>
      <c r="N6" s="197" t="s">
        <v>17</v>
      </c>
      <c r="O6" s="197" t="s">
        <v>18</v>
      </c>
      <c r="P6" s="197" t="s">
        <v>19</v>
      </c>
      <c r="Q6" s="197" t="s">
        <v>20</v>
      </c>
      <c r="R6" s="197" t="s">
        <v>21</v>
      </c>
      <c r="S6" s="75"/>
    </row>
    <row r="7" spans="1:19" ht="4.5" customHeight="1" x14ac:dyDescent="0.35">
      <c r="A7" s="4"/>
      <c r="D7" s="146"/>
      <c r="F7" s="116"/>
      <c r="G7" s="116"/>
      <c r="H7" s="116"/>
      <c r="I7" s="116"/>
      <c r="J7" s="116"/>
      <c r="K7" s="116"/>
      <c r="L7" s="116"/>
      <c r="M7" s="116"/>
      <c r="N7" s="116"/>
      <c r="O7" s="116"/>
      <c r="P7" s="116"/>
      <c r="Q7" s="116"/>
      <c r="R7" s="116"/>
    </row>
    <row r="8" spans="1:19" ht="15" customHeight="1" x14ac:dyDescent="0.35">
      <c r="B8" s="198" t="s">
        <v>22</v>
      </c>
      <c r="D8" s="199">
        <v>-0.434</v>
      </c>
      <c r="F8" s="192">
        <v>57.4</v>
      </c>
      <c r="G8" s="192">
        <v>49.5</v>
      </c>
      <c r="H8" s="192">
        <v>40.6</v>
      </c>
      <c r="I8" s="192">
        <v>34.200000000000003</v>
      </c>
      <c r="J8" s="192">
        <v>29.6</v>
      </c>
      <c r="K8" s="192">
        <v>19.600000000000001</v>
      </c>
      <c r="L8" s="192">
        <v>15.4</v>
      </c>
      <c r="M8" s="192">
        <v>11.9</v>
      </c>
      <c r="N8" s="192">
        <v>10.4</v>
      </c>
      <c r="O8" s="192">
        <v>9.3000000000000007</v>
      </c>
      <c r="P8" s="192">
        <v>8.4</v>
      </c>
      <c r="Q8" s="192">
        <v>8</v>
      </c>
      <c r="R8" s="192">
        <v>7.5</v>
      </c>
    </row>
    <row r="9" spans="1:19" ht="15" customHeight="1" x14ac:dyDescent="0.35">
      <c r="B9" s="13" t="s">
        <v>23</v>
      </c>
      <c r="D9" s="199">
        <v>-0.29799999999999999</v>
      </c>
      <c r="F9" s="192">
        <v>44.5</v>
      </c>
      <c r="G9" s="192">
        <v>38.4</v>
      </c>
      <c r="H9" s="192">
        <v>31.5</v>
      </c>
      <c r="I9" s="192">
        <v>26.6</v>
      </c>
      <c r="J9" s="192">
        <v>23</v>
      </c>
      <c r="K9" s="192">
        <v>15.2</v>
      </c>
      <c r="L9" s="192">
        <v>12</v>
      </c>
      <c r="M9" s="192">
        <v>9.3000000000000007</v>
      </c>
      <c r="N9" s="192">
        <v>8.1</v>
      </c>
      <c r="O9" s="192">
        <v>7.2</v>
      </c>
      <c r="P9" s="192">
        <v>6.5</v>
      </c>
      <c r="Q9" s="192">
        <v>6.2</v>
      </c>
      <c r="R9" s="192">
        <v>5.8</v>
      </c>
    </row>
    <row r="10" spans="1:19" ht="15" customHeight="1" x14ac:dyDescent="0.35">
      <c r="B10" s="13" t="s">
        <v>24</v>
      </c>
      <c r="D10" s="199">
        <v>-0.309</v>
      </c>
      <c r="F10" s="192">
        <v>45.1</v>
      </c>
      <c r="G10" s="192">
        <v>38.799999999999997</v>
      </c>
      <c r="H10" s="192">
        <v>31.9</v>
      </c>
      <c r="I10" s="192">
        <v>26.9</v>
      </c>
      <c r="J10" s="192">
        <v>23.2</v>
      </c>
      <c r="K10" s="192">
        <v>15.4</v>
      </c>
      <c r="L10" s="192">
        <v>12.1</v>
      </c>
      <c r="M10" s="192">
        <v>9.4</v>
      </c>
      <c r="N10" s="192">
        <v>8.1999999999999993</v>
      </c>
      <c r="O10" s="192">
        <v>7.3</v>
      </c>
      <c r="P10" s="192">
        <v>6.6</v>
      </c>
      <c r="Q10" s="192">
        <v>6.3</v>
      </c>
      <c r="R10" s="192">
        <v>5.9</v>
      </c>
    </row>
    <row r="11" spans="1:19" ht="15" customHeight="1" x14ac:dyDescent="0.35">
      <c r="B11" s="13" t="s">
        <v>25</v>
      </c>
      <c r="D11" s="199">
        <v>-0.36</v>
      </c>
      <c r="F11" s="192">
        <v>50.1</v>
      </c>
      <c r="G11" s="192">
        <v>43.2</v>
      </c>
      <c r="H11" s="192">
        <v>35.4</v>
      </c>
      <c r="I11" s="192">
        <v>29.9</v>
      </c>
      <c r="J11" s="192">
        <v>25.8</v>
      </c>
      <c r="K11" s="192">
        <v>17.100000000000001</v>
      </c>
      <c r="L11" s="192">
        <v>13.5</v>
      </c>
      <c r="M11" s="192">
        <v>10.4</v>
      </c>
      <c r="N11" s="192">
        <v>9.1</v>
      </c>
      <c r="O11" s="192">
        <v>8.1</v>
      </c>
      <c r="P11" s="192">
        <v>7.3</v>
      </c>
      <c r="Q11" s="192">
        <v>7</v>
      </c>
      <c r="R11" s="192">
        <v>6.6</v>
      </c>
    </row>
    <row r="12" spans="1:19" ht="15" customHeight="1" x14ac:dyDescent="0.35">
      <c r="B12" s="13" t="s">
        <v>26</v>
      </c>
      <c r="D12" s="199">
        <v>-0.39100000000000001</v>
      </c>
      <c r="F12" s="192">
        <v>49.1</v>
      </c>
      <c r="G12" s="192">
        <v>42.3</v>
      </c>
      <c r="H12" s="192">
        <v>34.700000000000003</v>
      </c>
      <c r="I12" s="192">
        <v>29.3</v>
      </c>
      <c r="J12" s="192">
        <v>25.3</v>
      </c>
      <c r="K12" s="192">
        <v>16.8</v>
      </c>
      <c r="L12" s="192">
        <v>13.2</v>
      </c>
      <c r="M12" s="192">
        <v>10.199999999999999</v>
      </c>
      <c r="N12" s="192">
        <v>8.9</v>
      </c>
      <c r="O12" s="192">
        <v>8</v>
      </c>
      <c r="P12" s="192">
        <v>7.2</v>
      </c>
      <c r="Q12" s="192">
        <v>6.8</v>
      </c>
      <c r="R12" s="192">
        <v>6.4</v>
      </c>
    </row>
    <row r="13" spans="1:19" ht="15" customHeight="1" x14ac:dyDescent="0.35">
      <c r="B13" s="13" t="s">
        <v>27</v>
      </c>
      <c r="D13" s="199">
        <v>-0.39100000000000001</v>
      </c>
      <c r="F13" s="192">
        <v>49.1</v>
      </c>
      <c r="G13" s="192">
        <v>42.3</v>
      </c>
      <c r="H13" s="192">
        <v>34.700000000000003</v>
      </c>
      <c r="I13" s="192">
        <v>29.3</v>
      </c>
      <c r="J13" s="192">
        <v>25.3</v>
      </c>
      <c r="K13" s="192">
        <v>16.8</v>
      </c>
      <c r="L13" s="192">
        <v>13.2</v>
      </c>
      <c r="M13" s="192">
        <v>10.199999999999999</v>
      </c>
      <c r="N13" s="192">
        <v>8.9</v>
      </c>
      <c r="O13" s="192">
        <v>8</v>
      </c>
      <c r="P13" s="192">
        <v>7.2</v>
      </c>
      <c r="Q13" s="192">
        <v>6.8</v>
      </c>
      <c r="R13" s="192">
        <v>6.4</v>
      </c>
    </row>
    <row r="14" spans="1:19" ht="15" customHeight="1" x14ac:dyDescent="0.35">
      <c r="B14" s="13" t="s">
        <v>28</v>
      </c>
      <c r="D14" s="199">
        <v>-0.38800000000000001</v>
      </c>
      <c r="F14" s="192">
        <v>49.4</v>
      </c>
      <c r="G14" s="192">
        <v>42.6</v>
      </c>
      <c r="H14" s="192">
        <v>34.9</v>
      </c>
      <c r="I14" s="192">
        <v>29.5</v>
      </c>
      <c r="J14" s="192">
        <v>25.5</v>
      </c>
      <c r="K14" s="192">
        <v>16.899999999999999</v>
      </c>
      <c r="L14" s="192">
        <v>13.3</v>
      </c>
      <c r="M14" s="192">
        <v>10.3</v>
      </c>
      <c r="N14" s="192">
        <v>9</v>
      </c>
      <c r="O14" s="192">
        <v>8</v>
      </c>
      <c r="P14" s="192">
        <v>7.2</v>
      </c>
      <c r="Q14" s="192">
        <v>6.9</v>
      </c>
      <c r="R14" s="192">
        <v>6.5</v>
      </c>
    </row>
    <row r="15" spans="1:19" ht="15" customHeight="1" x14ac:dyDescent="0.35">
      <c r="B15" s="13" t="s">
        <v>29</v>
      </c>
      <c r="D15" s="200">
        <v>-0.379</v>
      </c>
      <c r="F15" s="192">
        <v>50.5</v>
      </c>
      <c r="G15" s="192">
        <v>43.5</v>
      </c>
      <c r="H15" s="192">
        <v>35.4</v>
      </c>
      <c r="I15" s="192">
        <v>29.4</v>
      </c>
      <c r="J15" s="192">
        <v>24.8</v>
      </c>
      <c r="K15" s="192">
        <v>14.5</v>
      </c>
      <c r="L15" s="192">
        <v>10.1</v>
      </c>
      <c r="M15" s="192">
        <v>6.4</v>
      </c>
      <c r="N15" s="192">
        <v>4.8</v>
      </c>
      <c r="O15" s="192">
        <v>3.6</v>
      </c>
      <c r="P15" s="192">
        <v>2.6</v>
      </c>
      <c r="Q15" s="192">
        <v>2.2000000000000002</v>
      </c>
      <c r="R15" s="192">
        <v>1.7</v>
      </c>
    </row>
    <row r="16" spans="1:19" ht="15" customHeight="1" x14ac:dyDescent="0.35">
      <c r="B16" s="13" t="s">
        <v>30</v>
      </c>
      <c r="D16" s="200">
        <v>-0.45300000000000001</v>
      </c>
      <c r="F16" s="192">
        <v>54.2</v>
      </c>
      <c r="G16" s="192">
        <v>46.7</v>
      </c>
      <c r="H16" s="192">
        <v>38.299999999999997</v>
      </c>
      <c r="I16" s="192">
        <v>32.299999999999997</v>
      </c>
      <c r="J16" s="192">
        <v>27.9</v>
      </c>
      <c r="K16" s="192">
        <v>18.5</v>
      </c>
      <c r="L16" s="192">
        <v>14.6</v>
      </c>
      <c r="M16" s="192">
        <v>11.3</v>
      </c>
      <c r="N16" s="192">
        <v>9.9</v>
      </c>
      <c r="O16" s="192">
        <v>8.8000000000000007</v>
      </c>
      <c r="P16" s="192">
        <v>7.9</v>
      </c>
      <c r="Q16" s="192">
        <v>7.5</v>
      </c>
      <c r="R16" s="192">
        <v>7.1</v>
      </c>
    </row>
    <row r="17" spans="1:18" ht="15" customHeight="1" x14ac:dyDescent="0.35">
      <c r="B17" s="13" t="s">
        <v>31</v>
      </c>
      <c r="D17" s="200">
        <v>-0.39100000000000001</v>
      </c>
      <c r="F17" s="192">
        <v>49.1</v>
      </c>
      <c r="G17" s="192">
        <v>42.3</v>
      </c>
      <c r="H17" s="192">
        <v>34.700000000000003</v>
      </c>
      <c r="I17" s="192">
        <v>29.3</v>
      </c>
      <c r="J17" s="192">
        <v>25.3</v>
      </c>
      <c r="K17" s="192">
        <v>16.8</v>
      </c>
      <c r="L17" s="192">
        <v>13.2</v>
      </c>
      <c r="M17" s="192">
        <v>10.199999999999999</v>
      </c>
      <c r="N17" s="192">
        <v>8.9</v>
      </c>
      <c r="O17" s="192">
        <v>8</v>
      </c>
      <c r="P17" s="192">
        <v>7.2</v>
      </c>
      <c r="Q17" s="192">
        <v>6.8</v>
      </c>
      <c r="R17" s="192">
        <v>6.4</v>
      </c>
    </row>
    <row r="18" spans="1:18" ht="15" customHeight="1" x14ac:dyDescent="0.35">
      <c r="A18" s="4"/>
      <c r="B18" s="13" t="s">
        <v>32</v>
      </c>
      <c r="D18" s="200">
        <v>-0.39100000000000001</v>
      </c>
      <c r="F18" s="192">
        <v>49.1</v>
      </c>
      <c r="G18" s="192">
        <v>42.3</v>
      </c>
      <c r="H18" s="192">
        <v>34.700000000000003</v>
      </c>
      <c r="I18" s="192">
        <v>29.3</v>
      </c>
      <c r="J18" s="192">
        <v>25.3</v>
      </c>
      <c r="K18" s="192">
        <v>16.8</v>
      </c>
      <c r="L18" s="192">
        <v>13.2</v>
      </c>
      <c r="M18" s="192">
        <v>10.199999999999999</v>
      </c>
      <c r="N18" s="192">
        <v>8.9</v>
      </c>
      <c r="O18" s="192">
        <v>8</v>
      </c>
      <c r="P18" s="192">
        <v>7.2</v>
      </c>
      <c r="Q18" s="192">
        <v>6.8</v>
      </c>
      <c r="R18" s="192">
        <v>6.4</v>
      </c>
    </row>
    <row r="19" spans="1:18" ht="15" customHeight="1" x14ac:dyDescent="0.35">
      <c r="A19" s="4"/>
      <c r="B19" s="13" t="s">
        <v>33</v>
      </c>
      <c r="D19" s="200">
        <v>-0.33800000000000002</v>
      </c>
      <c r="F19" s="192">
        <v>48.9</v>
      </c>
      <c r="G19" s="192">
        <v>42.5</v>
      </c>
      <c r="H19" s="192">
        <v>35.299999999999997</v>
      </c>
      <c r="I19" s="192">
        <v>30.2</v>
      </c>
      <c r="J19" s="192">
        <v>26.5</v>
      </c>
      <c r="K19" s="192">
        <v>19</v>
      </c>
      <c r="L19" s="192">
        <v>16.100000000000001</v>
      </c>
      <c r="M19" s="192">
        <v>13.6</v>
      </c>
      <c r="N19" s="192">
        <v>12.6</v>
      </c>
      <c r="O19" s="192">
        <v>11.8</v>
      </c>
      <c r="P19" s="192">
        <v>11.2</v>
      </c>
      <c r="Q19" s="192">
        <v>10.9</v>
      </c>
      <c r="R19" s="192">
        <v>10.6</v>
      </c>
    </row>
    <row r="20" spans="1:18" ht="15" customHeight="1" x14ac:dyDescent="0.35">
      <c r="A20" s="4"/>
      <c r="B20" s="13" t="s">
        <v>34</v>
      </c>
      <c r="D20" s="200">
        <v>-0.38300000000000001</v>
      </c>
      <c r="F20" s="192">
        <v>49.1</v>
      </c>
      <c r="G20" s="192">
        <v>42.3</v>
      </c>
      <c r="H20" s="192">
        <v>34.700000000000003</v>
      </c>
      <c r="I20" s="192">
        <v>29.3</v>
      </c>
      <c r="J20" s="192">
        <v>25.3</v>
      </c>
      <c r="K20" s="192">
        <v>16.8</v>
      </c>
      <c r="L20" s="192">
        <v>13.2</v>
      </c>
      <c r="M20" s="192">
        <v>10.199999999999999</v>
      </c>
      <c r="N20" s="192">
        <v>8.9</v>
      </c>
      <c r="O20" s="192">
        <v>7.9</v>
      </c>
      <c r="P20" s="192">
        <v>7.2</v>
      </c>
      <c r="Q20" s="192">
        <v>6.8</v>
      </c>
      <c r="R20" s="192">
        <v>6.4</v>
      </c>
    </row>
    <row r="21" spans="1:18" ht="15" customHeight="1" x14ac:dyDescent="0.35">
      <c r="A21" s="4"/>
      <c r="B21" s="13" t="s">
        <v>35</v>
      </c>
      <c r="D21" s="200">
        <v>-0.434</v>
      </c>
      <c r="F21" s="192">
        <v>57.4</v>
      </c>
      <c r="G21" s="192">
        <v>49.5</v>
      </c>
      <c r="H21" s="192">
        <v>40.6</v>
      </c>
      <c r="I21" s="192">
        <v>34.200000000000003</v>
      </c>
      <c r="J21" s="192">
        <v>29.6</v>
      </c>
      <c r="K21" s="192">
        <v>19.600000000000001</v>
      </c>
      <c r="L21" s="192">
        <v>15.4</v>
      </c>
      <c r="M21" s="192">
        <v>11.9</v>
      </c>
      <c r="N21" s="192">
        <v>10.4</v>
      </c>
      <c r="O21" s="192">
        <v>9.3000000000000007</v>
      </c>
      <c r="P21" s="192">
        <v>8.4</v>
      </c>
      <c r="Q21" s="192">
        <v>8</v>
      </c>
      <c r="R21" s="192">
        <v>7.5</v>
      </c>
    </row>
    <row r="22" spans="1:18" ht="15" customHeight="1" x14ac:dyDescent="0.35">
      <c r="A22" s="4"/>
      <c r="B22" s="13" t="s">
        <v>36</v>
      </c>
      <c r="D22" s="200">
        <v>-0.39100000000000001</v>
      </c>
      <c r="F22" s="192">
        <v>49.1</v>
      </c>
      <c r="G22" s="192">
        <v>42.3</v>
      </c>
      <c r="H22" s="192">
        <v>34.700000000000003</v>
      </c>
      <c r="I22" s="192">
        <v>29.3</v>
      </c>
      <c r="J22" s="192">
        <v>25.3</v>
      </c>
      <c r="K22" s="192">
        <v>16.8</v>
      </c>
      <c r="L22" s="192">
        <v>13.2</v>
      </c>
      <c r="M22" s="192">
        <v>10.199999999999999</v>
      </c>
      <c r="N22" s="192">
        <v>8.9</v>
      </c>
      <c r="O22" s="192">
        <v>8</v>
      </c>
      <c r="P22" s="192">
        <v>7.2</v>
      </c>
      <c r="Q22" s="192">
        <v>6.8</v>
      </c>
      <c r="R22" s="192">
        <v>6.4</v>
      </c>
    </row>
    <row r="23" spans="1:18" ht="15" customHeight="1" x14ac:dyDescent="0.35">
      <c r="A23" s="4"/>
      <c r="B23" s="13" t="s">
        <v>37</v>
      </c>
      <c r="D23" s="200">
        <v>-0.39100000000000001</v>
      </c>
      <c r="F23" s="192">
        <v>49.1</v>
      </c>
      <c r="G23" s="192">
        <v>42.3</v>
      </c>
      <c r="H23" s="192">
        <v>34.700000000000003</v>
      </c>
      <c r="I23" s="192">
        <v>29.3</v>
      </c>
      <c r="J23" s="192">
        <v>25.3</v>
      </c>
      <c r="K23" s="192">
        <v>16.8</v>
      </c>
      <c r="L23" s="192">
        <v>13.2</v>
      </c>
      <c r="M23" s="192">
        <v>10.199999999999999</v>
      </c>
      <c r="N23" s="192">
        <v>8.9</v>
      </c>
      <c r="O23" s="192">
        <v>8</v>
      </c>
      <c r="P23" s="192">
        <v>7.2</v>
      </c>
      <c r="Q23" s="192">
        <v>6.8</v>
      </c>
      <c r="R23" s="192">
        <v>6.4</v>
      </c>
    </row>
    <row r="24" spans="1:18" ht="15" customHeight="1" x14ac:dyDescent="0.35">
      <c r="A24" s="4"/>
      <c r="B24" s="13" t="s">
        <v>38</v>
      </c>
      <c r="D24" s="200">
        <v>-0.378</v>
      </c>
      <c r="F24" s="192">
        <v>46.2</v>
      </c>
      <c r="G24" s="192">
        <v>39.799999999999997</v>
      </c>
      <c r="H24" s="192">
        <v>32.700000000000003</v>
      </c>
      <c r="I24" s="192">
        <v>27.6</v>
      </c>
      <c r="J24" s="192">
        <v>23.8</v>
      </c>
      <c r="K24" s="192">
        <v>15.8</v>
      </c>
      <c r="L24" s="192">
        <v>12.4</v>
      </c>
      <c r="M24" s="192">
        <v>9.6</v>
      </c>
      <c r="N24" s="192">
        <v>8.4</v>
      </c>
      <c r="O24" s="192">
        <v>7.5</v>
      </c>
      <c r="P24" s="192">
        <v>6.8</v>
      </c>
      <c r="Q24" s="192">
        <v>6.4</v>
      </c>
      <c r="R24" s="192">
        <v>6.1</v>
      </c>
    </row>
    <row r="25" spans="1:18" ht="15" customHeight="1" x14ac:dyDescent="0.35">
      <c r="A25" s="4"/>
      <c r="B25" s="13" t="s">
        <v>39</v>
      </c>
      <c r="D25" s="200">
        <v>-0.36399999999999999</v>
      </c>
      <c r="F25" s="192">
        <v>47.5</v>
      </c>
      <c r="G25" s="192">
        <v>40.9</v>
      </c>
      <c r="H25" s="192">
        <v>33.6</v>
      </c>
      <c r="I25" s="192">
        <v>28.3</v>
      </c>
      <c r="J25" s="192">
        <v>24.5</v>
      </c>
      <c r="K25" s="192">
        <v>16.2</v>
      </c>
      <c r="L25" s="192">
        <v>12.8</v>
      </c>
      <c r="M25" s="192">
        <v>9.9</v>
      </c>
      <c r="N25" s="192">
        <v>8.6</v>
      </c>
      <c r="O25" s="192">
        <v>7.7</v>
      </c>
      <c r="P25" s="192">
        <v>7</v>
      </c>
      <c r="Q25" s="192">
        <v>6.6</v>
      </c>
      <c r="R25" s="192">
        <v>6.2</v>
      </c>
    </row>
    <row r="26" spans="1:18" ht="15" customHeight="1" x14ac:dyDescent="0.35">
      <c r="A26" s="4"/>
      <c r="B26" s="13" t="s">
        <v>40</v>
      </c>
      <c r="D26" s="200">
        <v>-0.39100000000000001</v>
      </c>
      <c r="F26" s="192">
        <v>49.1</v>
      </c>
      <c r="G26" s="192">
        <v>42.3</v>
      </c>
      <c r="H26" s="192">
        <v>34.700000000000003</v>
      </c>
      <c r="I26" s="192">
        <v>29.3</v>
      </c>
      <c r="J26" s="192">
        <v>25.3</v>
      </c>
      <c r="K26" s="192">
        <v>16.8</v>
      </c>
      <c r="L26" s="192">
        <v>13.2</v>
      </c>
      <c r="M26" s="192">
        <v>10.199999999999999</v>
      </c>
      <c r="N26" s="192">
        <v>8.9</v>
      </c>
      <c r="O26" s="192">
        <v>8</v>
      </c>
      <c r="P26" s="192">
        <v>7.2</v>
      </c>
      <c r="Q26" s="192">
        <v>6.8</v>
      </c>
      <c r="R26" s="192">
        <v>6.4</v>
      </c>
    </row>
    <row r="27" spans="1:18" ht="15" customHeight="1" x14ac:dyDescent="0.35">
      <c r="A27" s="4"/>
      <c r="B27" s="13" t="s">
        <v>41</v>
      </c>
      <c r="D27" s="200">
        <v>-0.34599999999999997</v>
      </c>
      <c r="F27" s="192">
        <v>49.4</v>
      </c>
      <c r="G27" s="192">
        <v>43.3</v>
      </c>
      <c r="H27" s="192">
        <v>35.9</v>
      </c>
      <c r="I27" s="192">
        <v>30.1</v>
      </c>
      <c r="J27" s="192">
        <v>25.6</v>
      </c>
      <c r="K27" s="192">
        <v>15.1</v>
      </c>
      <c r="L27" s="192">
        <v>10.3</v>
      </c>
      <c r="M27" s="192">
        <v>6.1</v>
      </c>
      <c r="N27" s="192">
        <v>4.2</v>
      </c>
      <c r="O27" s="192">
        <v>2.9</v>
      </c>
      <c r="P27" s="192">
        <v>1.8</v>
      </c>
      <c r="Q27" s="192">
        <v>1.3</v>
      </c>
      <c r="R27" s="192">
        <v>0.7</v>
      </c>
    </row>
    <row r="28" spans="1:18" ht="15" customHeight="1" x14ac:dyDescent="0.35">
      <c r="A28" s="4"/>
      <c r="B28" s="13" t="s">
        <v>42</v>
      </c>
      <c r="D28" s="200">
        <v>-0.38300000000000001</v>
      </c>
      <c r="F28" s="192">
        <v>48.5</v>
      </c>
      <c r="G28" s="192">
        <v>42</v>
      </c>
      <c r="H28" s="192">
        <v>34.4</v>
      </c>
      <c r="I28" s="192">
        <v>28.9</v>
      </c>
      <c r="J28" s="192">
        <v>24.7</v>
      </c>
      <c r="K28" s="192">
        <v>15.7</v>
      </c>
      <c r="L28" s="192">
        <v>12</v>
      </c>
      <c r="M28" s="192">
        <v>8.8000000000000007</v>
      </c>
      <c r="N28" s="192">
        <v>7.5</v>
      </c>
      <c r="O28" s="192">
        <v>6.5</v>
      </c>
      <c r="P28" s="192">
        <v>5.7</v>
      </c>
      <c r="Q28" s="192">
        <v>5.3</v>
      </c>
      <c r="R28" s="192">
        <v>4.9000000000000004</v>
      </c>
    </row>
    <row r="29" spans="1:18" ht="15" customHeight="1" x14ac:dyDescent="0.35">
      <c r="A29" s="4"/>
      <c r="B29" s="13" t="s">
        <v>43</v>
      </c>
      <c r="D29" s="200">
        <v>-0.39100000000000001</v>
      </c>
      <c r="F29" s="192">
        <v>49.1</v>
      </c>
      <c r="G29" s="192">
        <v>42.3</v>
      </c>
      <c r="H29" s="192">
        <v>34.700000000000003</v>
      </c>
      <c r="I29" s="192">
        <v>29.3</v>
      </c>
      <c r="J29" s="192">
        <v>25.3</v>
      </c>
      <c r="K29" s="192">
        <v>16.8</v>
      </c>
      <c r="L29" s="192">
        <v>13.2</v>
      </c>
      <c r="M29" s="192">
        <v>10.199999999999999</v>
      </c>
      <c r="N29" s="192">
        <v>8.9</v>
      </c>
      <c r="O29" s="192">
        <v>8</v>
      </c>
      <c r="P29" s="192">
        <v>7.2</v>
      </c>
      <c r="Q29" s="192">
        <v>6.8</v>
      </c>
      <c r="R29" s="192">
        <v>6.4</v>
      </c>
    </row>
    <row r="30" spans="1:18" ht="15" customHeight="1" x14ac:dyDescent="0.35">
      <c r="A30" s="4"/>
      <c r="B30" s="13" t="s">
        <v>44</v>
      </c>
      <c r="D30" s="200">
        <v>-0.38800000000000001</v>
      </c>
      <c r="F30" s="192">
        <v>52</v>
      </c>
      <c r="G30" s="192">
        <v>44.8</v>
      </c>
      <c r="H30" s="192">
        <v>36.799999999999997</v>
      </c>
      <c r="I30" s="192">
        <v>31</v>
      </c>
      <c r="J30" s="192">
        <v>26.8</v>
      </c>
      <c r="K30" s="192">
        <v>17.8</v>
      </c>
      <c r="L30" s="192">
        <v>14</v>
      </c>
      <c r="M30" s="192">
        <v>10.8</v>
      </c>
      <c r="N30" s="192">
        <v>9.4</v>
      </c>
      <c r="O30" s="192">
        <v>8.4</v>
      </c>
      <c r="P30" s="192">
        <v>7.6</v>
      </c>
      <c r="Q30" s="192">
        <v>7.2</v>
      </c>
      <c r="R30" s="192">
        <v>6.8</v>
      </c>
    </row>
    <row r="31" spans="1:18" ht="15" customHeight="1" x14ac:dyDescent="0.35">
      <c r="A31" s="4"/>
      <c r="B31" s="13" t="s">
        <v>45</v>
      </c>
      <c r="D31" s="200">
        <v>-0.38800000000000001</v>
      </c>
      <c r="F31" s="192">
        <v>52</v>
      </c>
      <c r="G31" s="192">
        <v>44.8</v>
      </c>
      <c r="H31" s="192">
        <v>36.799999999999997</v>
      </c>
      <c r="I31" s="192">
        <v>31</v>
      </c>
      <c r="J31" s="192">
        <v>26.8</v>
      </c>
      <c r="K31" s="192">
        <v>17.8</v>
      </c>
      <c r="L31" s="192">
        <v>14</v>
      </c>
      <c r="M31" s="192">
        <v>10.8</v>
      </c>
      <c r="N31" s="192">
        <v>9.4</v>
      </c>
      <c r="O31" s="192">
        <v>8.4</v>
      </c>
      <c r="P31" s="192">
        <v>7.6</v>
      </c>
      <c r="Q31" s="192">
        <v>7.2</v>
      </c>
      <c r="R31" s="192">
        <v>6.8</v>
      </c>
    </row>
    <row r="32" spans="1:18" ht="15" customHeight="1" x14ac:dyDescent="0.35">
      <c r="A32" s="4"/>
      <c r="B32" s="14" t="s">
        <v>46</v>
      </c>
      <c r="D32" s="200">
        <v>-0.38300000000000001</v>
      </c>
      <c r="F32" s="192">
        <v>48.5</v>
      </c>
      <c r="G32" s="192">
        <v>42</v>
      </c>
      <c r="H32" s="192">
        <v>34.4</v>
      </c>
      <c r="I32" s="192">
        <v>28.9</v>
      </c>
      <c r="J32" s="192">
        <v>24.7</v>
      </c>
      <c r="K32" s="192">
        <v>15.7</v>
      </c>
      <c r="L32" s="192">
        <v>12</v>
      </c>
      <c r="M32" s="192">
        <v>8.8000000000000007</v>
      </c>
      <c r="N32" s="192">
        <v>7.5</v>
      </c>
      <c r="O32" s="192">
        <v>6.5</v>
      </c>
      <c r="P32" s="192">
        <v>5.7</v>
      </c>
      <c r="Q32" s="192">
        <v>5.3</v>
      </c>
      <c r="R32" s="192">
        <v>4.9000000000000004</v>
      </c>
    </row>
    <row r="33" spans="1:18" ht="15" customHeight="1" x14ac:dyDescent="0.35">
      <c r="A33" s="4"/>
      <c r="D33" s="161"/>
      <c r="F33" s="116"/>
      <c r="G33" s="116"/>
      <c r="H33" s="116"/>
      <c r="I33" s="116"/>
      <c r="J33" s="116"/>
      <c r="K33" s="116"/>
      <c r="L33" s="116"/>
      <c r="M33" s="116"/>
      <c r="N33" s="116"/>
      <c r="O33" s="116"/>
      <c r="P33" s="116"/>
      <c r="Q33" s="116"/>
      <c r="R33" s="116"/>
    </row>
    <row r="34" spans="1:18" ht="15" customHeight="1" x14ac:dyDescent="0.35">
      <c r="A34" s="4"/>
      <c r="B34" s="198" t="s">
        <v>47</v>
      </c>
      <c r="D34" s="200">
        <v>-0.47899999999999998</v>
      </c>
      <c r="F34" s="192">
        <v>81.3</v>
      </c>
      <c r="G34" s="192">
        <v>70</v>
      </c>
      <c r="H34" s="192">
        <v>57.5</v>
      </c>
      <c r="I34" s="192">
        <v>48.5</v>
      </c>
      <c r="J34" s="192">
        <v>41.9</v>
      </c>
      <c r="K34" s="192">
        <v>27.8</v>
      </c>
      <c r="L34" s="192">
        <v>21.9</v>
      </c>
      <c r="M34" s="192">
        <v>16.899999999999999</v>
      </c>
      <c r="N34" s="192">
        <v>14.8</v>
      </c>
      <c r="O34" s="192">
        <v>13.2</v>
      </c>
      <c r="P34" s="192">
        <v>11.9</v>
      </c>
      <c r="Q34" s="192">
        <v>11.3</v>
      </c>
      <c r="R34" s="192">
        <v>10.7</v>
      </c>
    </row>
    <row r="35" spans="1:18" ht="15" customHeight="1" x14ac:dyDescent="0.35">
      <c r="A35" s="4"/>
      <c r="B35" s="13" t="s">
        <v>48</v>
      </c>
      <c r="D35" s="200">
        <v>-0.47899999999999998</v>
      </c>
      <c r="F35" s="192">
        <v>81.3</v>
      </c>
      <c r="G35" s="192">
        <v>70</v>
      </c>
      <c r="H35" s="192">
        <v>57.5</v>
      </c>
      <c r="I35" s="192">
        <v>48.5</v>
      </c>
      <c r="J35" s="192">
        <v>41.9</v>
      </c>
      <c r="K35" s="192">
        <v>27.8</v>
      </c>
      <c r="L35" s="192">
        <v>21.9</v>
      </c>
      <c r="M35" s="192">
        <v>16.899999999999999</v>
      </c>
      <c r="N35" s="192">
        <v>14.8</v>
      </c>
      <c r="O35" s="192">
        <v>13.2</v>
      </c>
      <c r="P35" s="192">
        <v>11.9</v>
      </c>
      <c r="Q35" s="192">
        <v>11.3</v>
      </c>
      <c r="R35" s="192">
        <v>10.7</v>
      </c>
    </row>
    <row r="36" spans="1:18" ht="15" customHeight="1" x14ac:dyDescent="0.35">
      <c r="A36" s="4"/>
      <c r="B36" s="13" t="s">
        <v>49</v>
      </c>
      <c r="D36" s="200">
        <v>-0.47899999999999998</v>
      </c>
      <c r="F36" s="192">
        <v>81.3</v>
      </c>
      <c r="G36" s="192">
        <v>70</v>
      </c>
      <c r="H36" s="192">
        <v>57.5</v>
      </c>
      <c r="I36" s="192">
        <v>48.5</v>
      </c>
      <c r="J36" s="192">
        <v>41.9</v>
      </c>
      <c r="K36" s="192">
        <v>27.8</v>
      </c>
      <c r="L36" s="192">
        <v>21.9</v>
      </c>
      <c r="M36" s="192">
        <v>16.899999999999999</v>
      </c>
      <c r="N36" s="192">
        <v>14.8</v>
      </c>
      <c r="O36" s="192">
        <v>13.2</v>
      </c>
      <c r="P36" s="192">
        <v>11.9</v>
      </c>
      <c r="Q36" s="192">
        <v>11.3</v>
      </c>
      <c r="R36" s="192">
        <v>10.7</v>
      </c>
    </row>
    <row r="37" spans="1:18" ht="15" customHeight="1" x14ac:dyDescent="0.35">
      <c r="A37" s="4"/>
      <c r="B37" s="13" t="s">
        <v>50</v>
      </c>
      <c r="D37" s="200">
        <v>-0.47899999999999998</v>
      </c>
      <c r="F37" s="192">
        <v>81.3</v>
      </c>
      <c r="G37" s="192">
        <v>70</v>
      </c>
      <c r="H37" s="192">
        <v>57.5</v>
      </c>
      <c r="I37" s="192">
        <v>48.5</v>
      </c>
      <c r="J37" s="192">
        <v>41.9</v>
      </c>
      <c r="K37" s="192">
        <v>27.8</v>
      </c>
      <c r="L37" s="192">
        <v>21.9</v>
      </c>
      <c r="M37" s="192">
        <v>16.899999999999999</v>
      </c>
      <c r="N37" s="192">
        <v>14.8</v>
      </c>
      <c r="O37" s="192">
        <v>13.2</v>
      </c>
      <c r="P37" s="192">
        <v>11.9</v>
      </c>
      <c r="Q37" s="192">
        <v>11.3</v>
      </c>
      <c r="R37" s="192">
        <v>10.7</v>
      </c>
    </row>
    <row r="38" spans="1:18" ht="15" customHeight="1" x14ac:dyDescent="0.35">
      <c r="A38" s="4"/>
      <c r="B38" s="13" t="s">
        <v>51</v>
      </c>
      <c r="D38" s="200">
        <v>-0.47899999999999998</v>
      </c>
      <c r="F38" s="192">
        <v>81.3</v>
      </c>
      <c r="G38" s="192">
        <v>70</v>
      </c>
      <c r="H38" s="192">
        <v>57.5</v>
      </c>
      <c r="I38" s="192">
        <v>48.5</v>
      </c>
      <c r="J38" s="192">
        <v>41.9</v>
      </c>
      <c r="K38" s="192">
        <v>27.8</v>
      </c>
      <c r="L38" s="192">
        <v>21.9</v>
      </c>
      <c r="M38" s="192">
        <v>16.899999999999999</v>
      </c>
      <c r="N38" s="192">
        <v>14.8</v>
      </c>
      <c r="O38" s="192">
        <v>13.2</v>
      </c>
      <c r="P38" s="192">
        <v>11.9</v>
      </c>
      <c r="Q38" s="192">
        <v>11.3</v>
      </c>
      <c r="R38" s="192">
        <v>10.7</v>
      </c>
    </row>
    <row r="39" spans="1:18" ht="15" customHeight="1" x14ac:dyDescent="0.35">
      <c r="A39" s="4"/>
      <c r="B39" s="13" t="s">
        <v>52</v>
      </c>
      <c r="D39" s="200">
        <v>-0.47899999999999998</v>
      </c>
      <c r="F39" s="192">
        <v>81.3</v>
      </c>
      <c r="G39" s="192">
        <v>70</v>
      </c>
      <c r="H39" s="192">
        <v>57.5</v>
      </c>
      <c r="I39" s="192">
        <v>48.5</v>
      </c>
      <c r="J39" s="192">
        <v>41.9</v>
      </c>
      <c r="K39" s="192">
        <v>27.8</v>
      </c>
      <c r="L39" s="192">
        <v>21.9</v>
      </c>
      <c r="M39" s="192">
        <v>16.899999999999999</v>
      </c>
      <c r="N39" s="192">
        <v>14.8</v>
      </c>
      <c r="O39" s="192">
        <v>13.2</v>
      </c>
      <c r="P39" s="192">
        <v>11.9</v>
      </c>
      <c r="Q39" s="192">
        <v>11.3</v>
      </c>
      <c r="R39" s="192">
        <v>10.7</v>
      </c>
    </row>
    <row r="40" spans="1:18" ht="15" customHeight="1" x14ac:dyDescent="0.35">
      <c r="A40" s="4"/>
      <c r="B40" s="13" t="s">
        <v>53</v>
      </c>
      <c r="D40" s="200">
        <v>-0.47899999999999998</v>
      </c>
      <c r="F40" s="192">
        <v>81.3</v>
      </c>
      <c r="G40" s="192">
        <v>70</v>
      </c>
      <c r="H40" s="192">
        <v>57.5</v>
      </c>
      <c r="I40" s="192">
        <v>48.5</v>
      </c>
      <c r="J40" s="192">
        <v>41.9</v>
      </c>
      <c r="K40" s="192">
        <v>27.8</v>
      </c>
      <c r="L40" s="192">
        <v>21.9</v>
      </c>
      <c r="M40" s="192">
        <v>16.899999999999999</v>
      </c>
      <c r="N40" s="192">
        <v>14.8</v>
      </c>
      <c r="O40" s="192">
        <v>13.2</v>
      </c>
      <c r="P40" s="192">
        <v>11.9</v>
      </c>
      <c r="Q40" s="192">
        <v>11.3</v>
      </c>
      <c r="R40" s="192">
        <v>10.7</v>
      </c>
    </row>
    <row r="41" spans="1:18" ht="15" customHeight="1" x14ac:dyDescent="0.35">
      <c r="A41" s="4"/>
      <c r="B41" s="13" t="s">
        <v>45</v>
      </c>
      <c r="D41" s="200">
        <v>-0.47899999999999998</v>
      </c>
      <c r="F41" s="192">
        <v>81.3</v>
      </c>
      <c r="G41" s="192">
        <v>70</v>
      </c>
      <c r="H41" s="192">
        <v>57.5</v>
      </c>
      <c r="I41" s="192">
        <v>48.5</v>
      </c>
      <c r="J41" s="192">
        <v>41.9</v>
      </c>
      <c r="K41" s="192">
        <v>27.8</v>
      </c>
      <c r="L41" s="192">
        <v>21.9</v>
      </c>
      <c r="M41" s="192">
        <v>16.899999999999999</v>
      </c>
      <c r="N41" s="192">
        <v>14.8</v>
      </c>
      <c r="O41" s="192">
        <v>13.2</v>
      </c>
      <c r="P41" s="192">
        <v>11.9</v>
      </c>
      <c r="Q41" s="192">
        <v>11.3</v>
      </c>
      <c r="R41" s="192">
        <v>10.7</v>
      </c>
    </row>
    <row r="42" spans="1:18" ht="15" customHeight="1" x14ac:dyDescent="0.35">
      <c r="A42" s="4"/>
      <c r="B42" s="14" t="s">
        <v>54</v>
      </c>
      <c r="D42" s="200">
        <v>-0.47899999999999998</v>
      </c>
      <c r="F42" s="192">
        <v>81.3</v>
      </c>
      <c r="G42" s="192">
        <v>70</v>
      </c>
      <c r="H42" s="192">
        <v>57.5</v>
      </c>
      <c r="I42" s="192">
        <v>48.5</v>
      </c>
      <c r="J42" s="192">
        <v>41.9</v>
      </c>
      <c r="K42" s="192">
        <v>27.8</v>
      </c>
      <c r="L42" s="192">
        <v>21.9</v>
      </c>
      <c r="M42" s="192">
        <v>16.899999999999999</v>
      </c>
      <c r="N42" s="192">
        <v>14.8</v>
      </c>
      <c r="O42" s="192">
        <v>13.2</v>
      </c>
      <c r="P42" s="192">
        <v>11.9</v>
      </c>
      <c r="Q42" s="192">
        <v>11.3</v>
      </c>
      <c r="R42" s="192">
        <v>10.7</v>
      </c>
    </row>
    <row r="43" spans="1:18" ht="15" customHeight="1" x14ac:dyDescent="0.35">
      <c r="A43" s="4"/>
      <c r="D43" s="161"/>
      <c r="F43" s="116"/>
      <c r="G43" s="116"/>
      <c r="H43" s="116"/>
      <c r="I43" s="116"/>
      <c r="J43" s="116"/>
      <c r="K43" s="116"/>
      <c r="L43" s="116"/>
      <c r="M43" s="116"/>
      <c r="N43" s="116"/>
      <c r="O43" s="116"/>
      <c r="P43" s="116"/>
      <c r="Q43" s="116"/>
      <c r="R43" s="116"/>
    </row>
    <row r="44" spans="1:18" ht="15" customHeight="1" x14ac:dyDescent="0.35">
      <c r="A44" s="4"/>
      <c r="B44" s="198" t="s">
        <v>55</v>
      </c>
      <c r="D44" s="200">
        <v>-0.61699999999999999</v>
      </c>
      <c r="F44" s="192">
        <v>94.2</v>
      </c>
      <c r="G44" s="192">
        <v>78.8</v>
      </c>
      <c r="H44" s="192">
        <v>63.7</v>
      </c>
      <c r="I44" s="192">
        <v>54.5</v>
      </c>
      <c r="J44" s="192">
        <v>48.5</v>
      </c>
      <c r="K44" s="192">
        <v>38</v>
      </c>
      <c r="L44" s="192">
        <v>34.299999999999997</v>
      </c>
      <c r="M44" s="192">
        <v>31.3</v>
      </c>
      <c r="N44" s="192">
        <v>30</v>
      </c>
      <c r="O44" s="192">
        <v>29</v>
      </c>
      <c r="P44" s="192">
        <v>28.3</v>
      </c>
      <c r="Q44" s="192">
        <v>27.9</v>
      </c>
      <c r="R44" s="192">
        <v>27.5</v>
      </c>
    </row>
    <row r="45" spans="1:18" ht="15" customHeight="1" x14ac:dyDescent="0.35">
      <c r="A45" s="4"/>
      <c r="B45" s="13" t="s">
        <v>56</v>
      </c>
      <c r="D45" s="200">
        <v>-0.61699999999999999</v>
      </c>
      <c r="F45" s="192">
        <v>94.2</v>
      </c>
      <c r="G45" s="192">
        <v>78.8</v>
      </c>
      <c r="H45" s="192">
        <v>63.7</v>
      </c>
      <c r="I45" s="192">
        <v>54.5</v>
      </c>
      <c r="J45" s="192">
        <v>48.5</v>
      </c>
      <c r="K45" s="192">
        <v>38</v>
      </c>
      <c r="L45" s="192">
        <v>34.299999999999997</v>
      </c>
      <c r="M45" s="192">
        <v>31.3</v>
      </c>
      <c r="N45" s="192">
        <v>30</v>
      </c>
      <c r="O45" s="192">
        <v>29</v>
      </c>
      <c r="P45" s="192">
        <v>28.3</v>
      </c>
      <c r="Q45" s="192">
        <v>27.9</v>
      </c>
      <c r="R45" s="192">
        <v>27.5</v>
      </c>
    </row>
    <row r="46" spans="1:18" ht="15" customHeight="1" x14ac:dyDescent="0.35">
      <c r="A46" s="4"/>
      <c r="B46" s="13" t="s">
        <v>57</v>
      </c>
      <c r="D46" s="200">
        <v>-0.61699999999999999</v>
      </c>
      <c r="F46" s="192">
        <v>94.2</v>
      </c>
      <c r="G46" s="192">
        <v>78.8</v>
      </c>
      <c r="H46" s="192">
        <v>63.7</v>
      </c>
      <c r="I46" s="192">
        <v>54.5</v>
      </c>
      <c r="J46" s="192">
        <v>48.5</v>
      </c>
      <c r="K46" s="192">
        <v>38</v>
      </c>
      <c r="L46" s="192">
        <v>34.299999999999997</v>
      </c>
      <c r="M46" s="192">
        <v>31.3</v>
      </c>
      <c r="N46" s="192">
        <v>30</v>
      </c>
      <c r="O46" s="192">
        <v>29</v>
      </c>
      <c r="P46" s="192">
        <v>28.3</v>
      </c>
      <c r="Q46" s="192">
        <v>27.9</v>
      </c>
      <c r="R46" s="192">
        <v>27.5</v>
      </c>
    </row>
    <row r="47" spans="1:18" ht="15" customHeight="1" x14ac:dyDescent="0.35">
      <c r="A47" s="4"/>
      <c r="B47" s="13" t="s">
        <v>58</v>
      </c>
      <c r="D47" s="200">
        <v>-0.61699999999999999</v>
      </c>
      <c r="F47" s="192">
        <v>94.2</v>
      </c>
      <c r="G47" s="192">
        <v>78.8</v>
      </c>
      <c r="H47" s="192">
        <v>63.7</v>
      </c>
      <c r="I47" s="192">
        <v>54.5</v>
      </c>
      <c r="J47" s="192">
        <v>48.5</v>
      </c>
      <c r="K47" s="192">
        <v>38</v>
      </c>
      <c r="L47" s="192">
        <v>34.299999999999997</v>
      </c>
      <c r="M47" s="192">
        <v>31.3</v>
      </c>
      <c r="N47" s="192">
        <v>30</v>
      </c>
      <c r="O47" s="192">
        <v>29</v>
      </c>
      <c r="P47" s="192">
        <v>28.3</v>
      </c>
      <c r="Q47" s="192">
        <v>27.9</v>
      </c>
      <c r="R47" s="192">
        <v>27.5</v>
      </c>
    </row>
    <row r="48" spans="1:18" ht="15" customHeight="1" x14ac:dyDescent="0.35">
      <c r="A48" s="4"/>
      <c r="B48" s="13" t="s">
        <v>59</v>
      </c>
      <c r="D48" s="200">
        <v>-0.61699999999999999</v>
      </c>
      <c r="F48" s="192">
        <v>94.2</v>
      </c>
      <c r="G48" s="192">
        <v>78.8</v>
      </c>
      <c r="H48" s="192">
        <v>63.7</v>
      </c>
      <c r="I48" s="192">
        <v>54.5</v>
      </c>
      <c r="J48" s="192">
        <v>48.5</v>
      </c>
      <c r="K48" s="192">
        <v>38</v>
      </c>
      <c r="L48" s="192">
        <v>34.299999999999997</v>
      </c>
      <c r="M48" s="192">
        <v>31.3</v>
      </c>
      <c r="N48" s="192">
        <v>30</v>
      </c>
      <c r="O48" s="192">
        <v>29</v>
      </c>
      <c r="P48" s="192">
        <v>28.3</v>
      </c>
      <c r="Q48" s="192">
        <v>27.9</v>
      </c>
      <c r="R48" s="192">
        <v>27.5</v>
      </c>
    </row>
    <row r="49" spans="1:18" ht="15" customHeight="1" x14ac:dyDescent="0.35">
      <c r="A49" s="4"/>
      <c r="B49" s="13" t="s">
        <v>45</v>
      </c>
      <c r="D49" s="200">
        <v>-0.61699999999999999</v>
      </c>
      <c r="F49" s="192">
        <v>94.2</v>
      </c>
      <c r="G49" s="192">
        <v>78.8</v>
      </c>
      <c r="H49" s="192">
        <v>63.7</v>
      </c>
      <c r="I49" s="192">
        <v>54.5</v>
      </c>
      <c r="J49" s="192">
        <v>48.5</v>
      </c>
      <c r="K49" s="192">
        <v>38</v>
      </c>
      <c r="L49" s="192">
        <v>34.299999999999997</v>
      </c>
      <c r="M49" s="192">
        <v>31.3</v>
      </c>
      <c r="N49" s="192">
        <v>30</v>
      </c>
      <c r="O49" s="192">
        <v>29</v>
      </c>
      <c r="P49" s="192">
        <v>28.3</v>
      </c>
      <c r="Q49" s="192">
        <v>27.9</v>
      </c>
      <c r="R49" s="192">
        <v>27.5</v>
      </c>
    </row>
    <row r="50" spans="1:18" ht="15" customHeight="1" x14ac:dyDescent="0.35">
      <c r="A50" s="4"/>
      <c r="B50" s="14" t="s">
        <v>60</v>
      </c>
      <c r="D50" s="200">
        <v>-0.61699999999999999</v>
      </c>
      <c r="F50" s="192">
        <v>94.2</v>
      </c>
      <c r="G50" s="192">
        <v>78.8</v>
      </c>
      <c r="H50" s="192">
        <v>63.7</v>
      </c>
      <c r="I50" s="192">
        <v>54.5</v>
      </c>
      <c r="J50" s="192">
        <v>48.5</v>
      </c>
      <c r="K50" s="192">
        <v>38</v>
      </c>
      <c r="L50" s="192">
        <v>34.299999999999997</v>
      </c>
      <c r="M50" s="192">
        <v>31.3</v>
      </c>
      <c r="N50" s="192">
        <v>30</v>
      </c>
      <c r="O50" s="192">
        <v>29</v>
      </c>
      <c r="P50" s="192">
        <v>28.3</v>
      </c>
      <c r="Q50" s="192">
        <v>27.9</v>
      </c>
      <c r="R50" s="192">
        <v>27.5</v>
      </c>
    </row>
    <row r="51" spans="1:18" ht="15" customHeight="1" x14ac:dyDescent="0.35">
      <c r="A51" s="4"/>
      <c r="D51" s="161"/>
      <c r="F51" s="116"/>
      <c r="G51" s="116"/>
      <c r="H51" s="116"/>
      <c r="I51" s="116"/>
      <c r="J51" s="116"/>
      <c r="K51" s="116"/>
      <c r="L51" s="116"/>
      <c r="M51" s="116"/>
      <c r="N51" s="116"/>
      <c r="O51" s="116"/>
      <c r="P51" s="116"/>
      <c r="Q51" s="116"/>
      <c r="R51" s="116"/>
    </row>
    <row r="52" spans="1:18" ht="15" customHeight="1" x14ac:dyDescent="0.35">
      <c r="A52" s="4"/>
      <c r="B52" s="198" t="s">
        <v>61</v>
      </c>
      <c r="D52" s="200">
        <v>-0.35699999999999998</v>
      </c>
      <c r="F52" s="192">
        <v>45.5</v>
      </c>
      <c r="G52" s="192">
        <v>39.200000000000003</v>
      </c>
      <c r="H52" s="192">
        <v>32.200000000000003</v>
      </c>
      <c r="I52" s="192">
        <v>27.1</v>
      </c>
      <c r="J52" s="192">
        <v>23.5</v>
      </c>
      <c r="K52" s="192">
        <v>15.6</v>
      </c>
      <c r="L52" s="192">
        <v>12.3</v>
      </c>
      <c r="M52" s="192">
        <v>9.6</v>
      </c>
      <c r="N52" s="192">
        <v>8.4</v>
      </c>
      <c r="O52" s="192">
        <v>7.5</v>
      </c>
      <c r="P52" s="192">
        <v>6.9</v>
      </c>
      <c r="Q52" s="192">
        <v>6.5</v>
      </c>
      <c r="R52" s="192">
        <v>6.2</v>
      </c>
    </row>
    <row r="53" spans="1:18" ht="15" customHeight="1" x14ac:dyDescent="0.35">
      <c r="A53" s="4"/>
      <c r="B53" s="13" t="s">
        <v>62</v>
      </c>
      <c r="D53" s="200">
        <v>-0.35699999999999998</v>
      </c>
      <c r="F53" s="192">
        <v>45.5</v>
      </c>
      <c r="G53" s="192">
        <v>39.200000000000003</v>
      </c>
      <c r="H53" s="192">
        <v>32.200000000000003</v>
      </c>
      <c r="I53" s="192">
        <v>27.1</v>
      </c>
      <c r="J53" s="192">
        <v>23.5</v>
      </c>
      <c r="K53" s="192">
        <v>15.6</v>
      </c>
      <c r="L53" s="192">
        <v>12.3</v>
      </c>
      <c r="M53" s="192">
        <v>9.6</v>
      </c>
      <c r="N53" s="192">
        <v>8.4</v>
      </c>
      <c r="O53" s="192">
        <v>7.5</v>
      </c>
      <c r="P53" s="192">
        <v>6.9</v>
      </c>
      <c r="Q53" s="192">
        <v>6.5</v>
      </c>
      <c r="R53" s="192">
        <v>6.2</v>
      </c>
    </row>
    <row r="54" spans="1:18" ht="15" customHeight="1" x14ac:dyDescent="0.35">
      <c r="A54" s="4"/>
      <c r="B54" s="13" t="s">
        <v>63</v>
      </c>
      <c r="D54" s="200">
        <v>-0.35699999999999998</v>
      </c>
      <c r="F54" s="192">
        <v>45.5</v>
      </c>
      <c r="G54" s="192">
        <v>39.200000000000003</v>
      </c>
      <c r="H54" s="192">
        <v>32.200000000000003</v>
      </c>
      <c r="I54" s="192">
        <v>27.1</v>
      </c>
      <c r="J54" s="192">
        <v>23.5</v>
      </c>
      <c r="K54" s="192">
        <v>15.6</v>
      </c>
      <c r="L54" s="192">
        <v>12.3</v>
      </c>
      <c r="M54" s="192">
        <v>9.6</v>
      </c>
      <c r="N54" s="192">
        <v>8.4</v>
      </c>
      <c r="O54" s="192">
        <v>7.5</v>
      </c>
      <c r="P54" s="192">
        <v>6.9</v>
      </c>
      <c r="Q54" s="192">
        <v>6.5</v>
      </c>
      <c r="R54" s="192">
        <v>6.2</v>
      </c>
    </row>
    <row r="55" spans="1:18" ht="15" customHeight="1" x14ac:dyDescent="0.35">
      <c r="A55" s="4"/>
      <c r="B55" s="13" t="s">
        <v>64</v>
      </c>
      <c r="D55" s="200">
        <v>-0.35699999999999998</v>
      </c>
      <c r="F55" s="192">
        <v>45.5</v>
      </c>
      <c r="G55" s="192">
        <v>39.200000000000003</v>
      </c>
      <c r="H55" s="192">
        <v>32.200000000000003</v>
      </c>
      <c r="I55" s="192">
        <v>27.1</v>
      </c>
      <c r="J55" s="192">
        <v>23.5</v>
      </c>
      <c r="K55" s="192">
        <v>15.6</v>
      </c>
      <c r="L55" s="192">
        <v>12.3</v>
      </c>
      <c r="M55" s="192">
        <v>9.6</v>
      </c>
      <c r="N55" s="192">
        <v>8.4</v>
      </c>
      <c r="O55" s="192">
        <v>7.5</v>
      </c>
      <c r="P55" s="192">
        <v>6.9</v>
      </c>
      <c r="Q55" s="192">
        <v>6.5</v>
      </c>
      <c r="R55" s="192">
        <v>6.2</v>
      </c>
    </row>
    <row r="56" spans="1:18" ht="15" customHeight="1" x14ac:dyDescent="0.35">
      <c r="A56" s="4"/>
      <c r="B56" s="13" t="s">
        <v>65</v>
      </c>
      <c r="D56" s="200">
        <v>-0.35699999999999998</v>
      </c>
      <c r="F56" s="192">
        <v>45.5</v>
      </c>
      <c r="G56" s="192">
        <v>39.200000000000003</v>
      </c>
      <c r="H56" s="192">
        <v>32.200000000000003</v>
      </c>
      <c r="I56" s="192">
        <v>27.1</v>
      </c>
      <c r="J56" s="192">
        <v>23.5</v>
      </c>
      <c r="K56" s="192">
        <v>15.6</v>
      </c>
      <c r="L56" s="192">
        <v>12.3</v>
      </c>
      <c r="M56" s="192">
        <v>9.6</v>
      </c>
      <c r="N56" s="192">
        <v>8.4</v>
      </c>
      <c r="O56" s="192">
        <v>7.5</v>
      </c>
      <c r="P56" s="192">
        <v>6.9</v>
      </c>
      <c r="Q56" s="192">
        <v>6.5</v>
      </c>
      <c r="R56" s="192">
        <v>6.2</v>
      </c>
    </row>
    <row r="57" spans="1:18" ht="15" customHeight="1" x14ac:dyDescent="0.35">
      <c r="A57" s="4"/>
      <c r="B57" s="13" t="s">
        <v>66</v>
      </c>
      <c r="D57" s="200">
        <v>-0.35699999999999998</v>
      </c>
      <c r="F57" s="192">
        <v>45.5</v>
      </c>
      <c r="G57" s="192">
        <v>39.200000000000003</v>
      </c>
      <c r="H57" s="192">
        <v>32.200000000000003</v>
      </c>
      <c r="I57" s="192">
        <v>27.1</v>
      </c>
      <c r="J57" s="192">
        <v>23.5</v>
      </c>
      <c r="K57" s="192">
        <v>15.6</v>
      </c>
      <c r="L57" s="192">
        <v>12.3</v>
      </c>
      <c r="M57" s="192">
        <v>9.6</v>
      </c>
      <c r="N57" s="192">
        <v>8.4</v>
      </c>
      <c r="O57" s="192">
        <v>7.5</v>
      </c>
      <c r="P57" s="192">
        <v>6.9</v>
      </c>
      <c r="Q57" s="192">
        <v>6.5</v>
      </c>
      <c r="R57" s="192">
        <v>6.2</v>
      </c>
    </row>
    <row r="58" spans="1:18" ht="15" customHeight="1" x14ac:dyDescent="0.35">
      <c r="A58" s="4"/>
      <c r="B58" s="13" t="s">
        <v>67</v>
      </c>
      <c r="D58" s="200">
        <v>-0.35699999999999998</v>
      </c>
      <c r="F58" s="192">
        <v>45.5</v>
      </c>
      <c r="G58" s="192">
        <v>39.200000000000003</v>
      </c>
      <c r="H58" s="192">
        <v>32.200000000000003</v>
      </c>
      <c r="I58" s="192">
        <v>27.1</v>
      </c>
      <c r="J58" s="192">
        <v>23.5</v>
      </c>
      <c r="K58" s="192">
        <v>15.6</v>
      </c>
      <c r="L58" s="192">
        <v>12.3</v>
      </c>
      <c r="M58" s="192">
        <v>9.6</v>
      </c>
      <c r="N58" s="192">
        <v>8.4</v>
      </c>
      <c r="O58" s="192">
        <v>7.5</v>
      </c>
      <c r="P58" s="192">
        <v>6.9</v>
      </c>
      <c r="Q58" s="192">
        <v>6.5</v>
      </c>
      <c r="R58" s="192">
        <v>6.2</v>
      </c>
    </row>
    <row r="59" spans="1:18" ht="15" customHeight="1" x14ac:dyDescent="0.35">
      <c r="A59" s="4"/>
      <c r="B59" s="13" t="s">
        <v>68</v>
      </c>
      <c r="D59" s="200">
        <v>-0.35699999999999998</v>
      </c>
      <c r="F59" s="192">
        <v>45.5</v>
      </c>
      <c r="G59" s="192">
        <v>39.200000000000003</v>
      </c>
      <c r="H59" s="192">
        <v>32.200000000000003</v>
      </c>
      <c r="I59" s="192">
        <v>27.1</v>
      </c>
      <c r="J59" s="192">
        <v>23.5</v>
      </c>
      <c r="K59" s="192">
        <v>15.6</v>
      </c>
      <c r="L59" s="192">
        <v>12.3</v>
      </c>
      <c r="M59" s="192">
        <v>9.6</v>
      </c>
      <c r="N59" s="192">
        <v>8.4</v>
      </c>
      <c r="O59" s="192">
        <v>7.5</v>
      </c>
      <c r="P59" s="192">
        <v>6.9</v>
      </c>
      <c r="Q59" s="192">
        <v>6.5</v>
      </c>
      <c r="R59" s="192">
        <v>6.2</v>
      </c>
    </row>
    <row r="60" spans="1:18" ht="15" customHeight="1" x14ac:dyDescent="0.35">
      <c r="A60" s="4"/>
      <c r="B60" s="13" t="s">
        <v>69</v>
      </c>
      <c r="D60" s="200">
        <v>-0.35699999999999998</v>
      </c>
      <c r="F60" s="192">
        <v>45.5</v>
      </c>
      <c r="G60" s="192">
        <v>39.200000000000003</v>
      </c>
      <c r="H60" s="192">
        <v>32.200000000000003</v>
      </c>
      <c r="I60" s="192">
        <v>27.1</v>
      </c>
      <c r="J60" s="192">
        <v>23.5</v>
      </c>
      <c r="K60" s="192">
        <v>15.6</v>
      </c>
      <c r="L60" s="192">
        <v>12.3</v>
      </c>
      <c r="M60" s="192">
        <v>9.6</v>
      </c>
      <c r="N60" s="192">
        <v>8.4</v>
      </c>
      <c r="O60" s="192">
        <v>7.5</v>
      </c>
      <c r="P60" s="192">
        <v>6.9</v>
      </c>
      <c r="Q60" s="192">
        <v>6.5</v>
      </c>
      <c r="R60" s="192">
        <v>6.2</v>
      </c>
    </row>
    <row r="61" spans="1:18" ht="15" customHeight="1" x14ac:dyDescent="0.35">
      <c r="A61" s="4"/>
      <c r="B61" s="13" t="s">
        <v>70</v>
      </c>
      <c r="D61" s="200">
        <v>-0.35699999999999998</v>
      </c>
      <c r="F61" s="192">
        <v>45.5</v>
      </c>
      <c r="G61" s="192">
        <v>39.200000000000003</v>
      </c>
      <c r="H61" s="192">
        <v>32.200000000000003</v>
      </c>
      <c r="I61" s="192">
        <v>27.1</v>
      </c>
      <c r="J61" s="192">
        <v>23.5</v>
      </c>
      <c r="K61" s="192">
        <v>15.6</v>
      </c>
      <c r="L61" s="192">
        <v>12.3</v>
      </c>
      <c r="M61" s="192">
        <v>9.6</v>
      </c>
      <c r="N61" s="192">
        <v>8.4</v>
      </c>
      <c r="O61" s="192">
        <v>7.5</v>
      </c>
      <c r="P61" s="192">
        <v>6.9</v>
      </c>
      <c r="Q61" s="192">
        <v>6.5</v>
      </c>
      <c r="R61" s="192">
        <v>6.2</v>
      </c>
    </row>
    <row r="62" spans="1:18" ht="15" customHeight="1" x14ac:dyDescent="0.35">
      <c r="A62" s="4"/>
      <c r="B62" s="13" t="s">
        <v>45</v>
      </c>
      <c r="D62" s="200">
        <v>-0.35699999999999998</v>
      </c>
      <c r="F62" s="192">
        <v>45.5</v>
      </c>
      <c r="G62" s="192">
        <v>39.200000000000003</v>
      </c>
      <c r="H62" s="192">
        <v>32.200000000000003</v>
      </c>
      <c r="I62" s="192">
        <v>27.1</v>
      </c>
      <c r="J62" s="192">
        <v>23.5</v>
      </c>
      <c r="K62" s="192">
        <v>15.6</v>
      </c>
      <c r="L62" s="192">
        <v>12.3</v>
      </c>
      <c r="M62" s="192">
        <v>9.6</v>
      </c>
      <c r="N62" s="192">
        <v>8.4</v>
      </c>
      <c r="O62" s="192">
        <v>7.5</v>
      </c>
      <c r="P62" s="192">
        <v>6.9</v>
      </c>
      <c r="Q62" s="192">
        <v>6.5</v>
      </c>
      <c r="R62" s="192">
        <v>6.2</v>
      </c>
    </row>
    <row r="63" spans="1:18" ht="15" customHeight="1" x14ac:dyDescent="0.35">
      <c r="A63" s="4"/>
      <c r="B63" s="14" t="s">
        <v>71</v>
      </c>
      <c r="D63" s="200">
        <v>-0.35699999999999998</v>
      </c>
      <c r="F63" s="192">
        <v>45.5</v>
      </c>
      <c r="G63" s="192">
        <v>39.200000000000003</v>
      </c>
      <c r="H63" s="192">
        <v>32.200000000000003</v>
      </c>
      <c r="I63" s="192">
        <v>27.1</v>
      </c>
      <c r="J63" s="192">
        <v>23.5</v>
      </c>
      <c r="K63" s="192">
        <v>15.6</v>
      </c>
      <c r="L63" s="192">
        <v>12.3</v>
      </c>
      <c r="M63" s="192">
        <v>9.6</v>
      </c>
      <c r="N63" s="192">
        <v>8.4</v>
      </c>
      <c r="O63" s="192">
        <v>7.5</v>
      </c>
      <c r="P63" s="192">
        <v>6.9</v>
      </c>
      <c r="Q63" s="192">
        <v>6.5</v>
      </c>
      <c r="R63" s="192">
        <v>6.2</v>
      </c>
    </row>
    <row r="64" spans="1:18" ht="15" customHeight="1" x14ac:dyDescent="0.35">
      <c r="A64" s="4"/>
      <c r="D64" s="161"/>
      <c r="F64" s="116"/>
      <c r="G64" s="116"/>
      <c r="H64" s="116"/>
      <c r="I64" s="116"/>
      <c r="J64" s="116"/>
      <c r="K64" s="116"/>
      <c r="L64" s="116"/>
      <c r="M64" s="116"/>
      <c r="N64" s="116"/>
      <c r="O64" s="116"/>
      <c r="P64" s="116"/>
      <c r="Q64" s="116"/>
      <c r="R64" s="116"/>
    </row>
    <row r="65" spans="1:18" ht="15" customHeight="1" x14ac:dyDescent="0.35">
      <c r="A65" s="4"/>
      <c r="B65" s="198" t="s">
        <v>72</v>
      </c>
      <c r="D65" s="200">
        <v>-0.44800000000000001</v>
      </c>
      <c r="F65" s="192">
        <v>84.1</v>
      </c>
      <c r="G65" s="192">
        <v>72.5</v>
      </c>
      <c r="H65" s="192">
        <v>59.5</v>
      </c>
      <c r="I65" s="192">
        <v>50.2</v>
      </c>
      <c r="J65" s="192">
        <v>43.4</v>
      </c>
      <c r="K65" s="192">
        <v>28.8</v>
      </c>
      <c r="L65" s="192">
        <v>22.6</v>
      </c>
      <c r="M65" s="192">
        <v>17.5</v>
      </c>
      <c r="N65" s="192">
        <v>15.3</v>
      </c>
      <c r="O65" s="192">
        <v>13.6</v>
      </c>
      <c r="P65" s="192">
        <v>12.3</v>
      </c>
      <c r="Q65" s="192">
        <v>11.7</v>
      </c>
      <c r="R65" s="192">
        <v>11</v>
      </c>
    </row>
    <row r="66" spans="1:18" ht="15" customHeight="1" x14ac:dyDescent="0.35">
      <c r="A66" s="4"/>
      <c r="B66" s="13" t="s">
        <v>73</v>
      </c>
      <c r="D66" s="200">
        <v>-0.44800000000000001</v>
      </c>
      <c r="F66" s="192">
        <v>84.1</v>
      </c>
      <c r="G66" s="192">
        <v>72.5</v>
      </c>
      <c r="H66" s="192">
        <v>59.5</v>
      </c>
      <c r="I66" s="192">
        <v>50.2</v>
      </c>
      <c r="J66" s="192">
        <v>43.4</v>
      </c>
      <c r="K66" s="192">
        <v>28.8</v>
      </c>
      <c r="L66" s="192">
        <v>22.6</v>
      </c>
      <c r="M66" s="192">
        <v>17.5</v>
      </c>
      <c r="N66" s="192">
        <v>15.3</v>
      </c>
      <c r="O66" s="192">
        <v>13.6</v>
      </c>
      <c r="P66" s="192">
        <v>12.3</v>
      </c>
      <c r="Q66" s="192">
        <v>11.7</v>
      </c>
      <c r="R66" s="192">
        <v>11</v>
      </c>
    </row>
    <row r="67" spans="1:18" ht="15" customHeight="1" x14ac:dyDescent="0.35">
      <c r="A67" s="4"/>
      <c r="B67" s="13" t="s">
        <v>45</v>
      </c>
      <c r="D67" s="200">
        <v>-0.44800000000000001</v>
      </c>
      <c r="F67" s="192">
        <v>84.1</v>
      </c>
      <c r="G67" s="192">
        <v>72.5</v>
      </c>
      <c r="H67" s="192">
        <v>59.5</v>
      </c>
      <c r="I67" s="192">
        <v>50.2</v>
      </c>
      <c r="J67" s="192">
        <v>43.4</v>
      </c>
      <c r="K67" s="192">
        <v>28.8</v>
      </c>
      <c r="L67" s="192">
        <v>22.6</v>
      </c>
      <c r="M67" s="192">
        <v>17.5</v>
      </c>
      <c r="N67" s="192">
        <v>15.3</v>
      </c>
      <c r="O67" s="192">
        <v>13.6</v>
      </c>
      <c r="P67" s="192">
        <v>12.3</v>
      </c>
      <c r="Q67" s="192">
        <v>11.7</v>
      </c>
      <c r="R67" s="192">
        <v>11</v>
      </c>
    </row>
    <row r="68" spans="1:18" ht="15" customHeight="1" x14ac:dyDescent="0.35">
      <c r="A68" s="4"/>
      <c r="B68" s="14" t="s">
        <v>74</v>
      </c>
      <c r="D68" s="200">
        <v>-0.44800000000000001</v>
      </c>
      <c r="F68" s="192">
        <v>84.1</v>
      </c>
      <c r="G68" s="192">
        <v>72.5</v>
      </c>
      <c r="H68" s="192">
        <v>59.5</v>
      </c>
      <c r="I68" s="192">
        <v>50.2</v>
      </c>
      <c r="J68" s="192">
        <v>43.4</v>
      </c>
      <c r="K68" s="192">
        <v>28.8</v>
      </c>
      <c r="L68" s="192">
        <v>22.6</v>
      </c>
      <c r="M68" s="192">
        <v>17.5</v>
      </c>
      <c r="N68" s="192">
        <v>15.3</v>
      </c>
      <c r="O68" s="192">
        <v>13.6</v>
      </c>
      <c r="P68" s="192">
        <v>12.3</v>
      </c>
      <c r="Q68" s="192">
        <v>11.7</v>
      </c>
      <c r="R68" s="192">
        <v>11</v>
      </c>
    </row>
    <row r="69" spans="1:18" ht="15" customHeight="1" x14ac:dyDescent="0.35">
      <c r="A69" s="4"/>
      <c r="D69" s="161"/>
      <c r="F69" s="116"/>
      <c r="G69" s="116"/>
      <c r="H69" s="116"/>
      <c r="I69" s="116"/>
      <c r="J69" s="116"/>
      <c r="K69" s="116"/>
      <c r="L69" s="116"/>
      <c r="M69" s="116"/>
      <c r="N69" s="116"/>
      <c r="O69" s="116"/>
      <c r="P69" s="116"/>
      <c r="Q69" s="116"/>
      <c r="R69" s="116"/>
    </row>
    <row r="70" spans="1:18" ht="15" customHeight="1" x14ac:dyDescent="0.35">
      <c r="A70" s="4"/>
      <c r="B70" s="198" t="s">
        <v>75</v>
      </c>
      <c r="D70" s="200">
        <v>-0.30299999999999999</v>
      </c>
      <c r="F70" s="192">
        <v>39.200000000000003</v>
      </c>
      <c r="G70" s="192">
        <v>33.799999999999997</v>
      </c>
      <c r="H70" s="192">
        <v>27.7</v>
      </c>
      <c r="I70" s="192">
        <v>23.4</v>
      </c>
      <c r="J70" s="192">
        <v>20.2</v>
      </c>
      <c r="K70" s="192">
        <v>13.5</v>
      </c>
      <c r="L70" s="192">
        <v>10.6</v>
      </c>
      <c r="M70" s="192">
        <v>8.3000000000000007</v>
      </c>
      <c r="N70" s="192">
        <v>7.3</v>
      </c>
      <c r="O70" s="192">
        <v>6.5</v>
      </c>
      <c r="P70" s="192">
        <v>5.9</v>
      </c>
      <c r="Q70" s="192">
        <v>5.6</v>
      </c>
      <c r="R70" s="192">
        <v>5.3</v>
      </c>
    </row>
    <row r="71" spans="1:18" ht="15" customHeight="1" x14ac:dyDescent="0.35">
      <c r="A71" s="4"/>
      <c r="B71" s="13" t="s">
        <v>45</v>
      </c>
      <c r="D71" s="200">
        <v>-0.30299999999999999</v>
      </c>
      <c r="F71" s="192">
        <v>39.200000000000003</v>
      </c>
      <c r="G71" s="192">
        <v>33.799999999999997</v>
      </c>
      <c r="H71" s="192">
        <v>27.7</v>
      </c>
      <c r="I71" s="192">
        <v>23.4</v>
      </c>
      <c r="J71" s="192">
        <v>20.2</v>
      </c>
      <c r="K71" s="192">
        <v>13.5</v>
      </c>
      <c r="L71" s="192">
        <v>10.6</v>
      </c>
      <c r="M71" s="192">
        <v>8.3000000000000007</v>
      </c>
      <c r="N71" s="192">
        <v>7.3</v>
      </c>
      <c r="O71" s="192">
        <v>6.5</v>
      </c>
      <c r="P71" s="192">
        <v>5.9</v>
      </c>
      <c r="Q71" s="192">
        <v>5.6</v>
      </c>
      <c r="R71" s="192">
        <v>5.3</v>
      </c>
    </row>
    <row r="72" spans="1:18" ht="15" customHeight="1" x14ac:dyDescent="0.35">
      <c r="A72" s="4"/>
      <c r="B72" s="14" t="s">
        <v>76</v>
      </c>
      <c r="D72" s="200">
        <v>-0.30299999999999999</v>
      </c>
      <c r="F72" s="192">
        <v>39.200000000000003</v>
      </c>
      <c r="G72" s="192">
        <v>33.799999999999997</v>
      </c>
      <c r="H72" s="192">
        <v>27.7</v>
      </c>
      <c r="I72" s="192">
        <v>23.4</v>
      </c>
      <c r="J72" s="192">
        <v>20.2</v>
      </c>
      <c r="K72" s="192">
        <v>13.5</v>
      </c>
      <c r="L72" s="192">
        <v>10.6</v>
      </c>
      <c r="M72" s="192">
        <v>8.3000000000000007</v>
      </c>
      <c r="N72" s="192">
        <v>7.3</v>
      </c>
      <c r="O72" s="192">
        <v>6.5</v>
      </c>
      <c r="P72" s="192">
        <v>5.9</v>
      </c>
      <c r="Q72" s="192">
        <v>5.6</v>
      </c>
      <c r="R72" s="192">
        <v>5.3</v>
      </c>
    </row>
    <row r="73" spans="1:18" ht="15" customHeight="1" x14ac:dyDescent="0.35">
      <c r="A73" s="4"/>
      <c r="D73" s="161"/>
      <c r="F73" s="116"/>
      <c r="G73" s="116"/>
      <c r="H73" s="116"/>
      <c r="I73" s="116"/>
      <c r="J73" s="116"/>
      <c r="K73" s="116"/>
      <c r="L73" s="116"/>
      <c r="M73" s="116"/>
      <c r="N73" s="116"/>
      <c r="O73" s="116"/>
      <c r="P73" s="116"/>
      <c r="Q73" s="116"/>
      <c r="R73" s="116"/>
    </row>
    <row r="74" spans="1:18" ht="15" customHeight="1" x14ac:dyDescent="0.35">
      <c r="A74" s="4"/>
      <c r="B74" s="198" t="s">
        <v>77</v>
      </c>
      <c r="D74" s="200">
        <v>-0.434</v>
      </c>
      <c r="F74" s="192">
        <v>57.4</v>
      </c>
      <c r="G74" s="192">
        <v>49.5</v>
      </c>
      <c r="H74" s="192">
        <v>40.6</v>
      </c>
      <c r="I74" s="192">
        <v>34.200000000000003</v>
      </c>
      <c r="J74" s="192">
        <v>29.6</v>
      </c>
      <c r="K74" s="192">
        <v>19.600000000000001</v>
      </c>
      <c r="L74" s="192">
        <v>15.4</v>
      </c>
      <c r="M74" s="192">
        <v>11.9</v>
      </c>
      <c r="N74" s="192">
        <v>10.4</v>
      </c>
      <c r="O74" s="192">
        <v>9.3000000000000007</v>
      </c>
      <c r="P74" s="192">
        <v>8.4</v>
      </c>
      <c r="Q74" s="192">
        <v>8</v>
      </c>
      <c r="R74" s="192">
        <v>7.5</v>
      </c>
    </row>
    <row r="75" spans="1:18" ht="15" customHeight="1" x14ac:dyDescent="0.35">
      <c r="A75" s="4"/>
      <c r="B75" s="13" t="s">
        <v>78</v>
      </c>
      <c r="D75" s="200">
        <v>-0.376</v>
      </c>
      <c r="F75" s="192">
        <v>51.9</v>
      </c>
      <c r="G75" s="192">
        <v>44.7</v>
      </c>
      <c r="H75" s="192">
        <v>36.700000000000003</v>
      </c>
      <c r="I75" s="192">
        <v>30.9</v>
      </c>
      <c r="J75" s="192">
        <v>26.7</v>
      </c>
      <c r="K75" s="192">
        <v>17.7</v>
      </c>
      <c r="L75" s="192">
        <v>14</v>
      </c>
      <c r="M75" s="192">
        <v>10.8</v>
      </c>
      <c r="N75" s="192">
        <v>9.4</v>
      </c>
      <c r="O75" s="192">
        <v>8.4</v>
      </c>
      <c r="P75" s="192">
        <v>7.6</v>
      </c>
      <c r="Q75" s="192">
        <v>7.2</v>
      </c>
      <c r="R75" s="192">
        <v>6.8</v>
      </c>
    </row>
    <row r="76" spans="1:18" ht="15" customHeight="1" x14ac:dyDescent="0.35">
      <c r="A76" s="4"/>
      <c r="B76" s="13" t="s">
        <v>79</v>
      </c>
      <c r="D76" s="200">
        <v>-0.45300000000000001</v>
      </c>
      <c r="F76" s="192">
        <v>54.2</v>
      </c>
      <c r="G76" s="192">
        <v>46.7</v>
      </c>
      <c r="H76" s="192">
        <v>38.299999999999997</v>
      </c>
      <c r="I76" s="192">
        <v>32.299999999999997</v>
      </c>
      <c r="J76" s="192">
        <v>27.9</v>
      </c>
      <c r="K76" s="192">
        <v>18.5</v>
      </c>
      <c r="L76" s="192">
        <v>14.6</v>
      </c>
      <c r="M76" s="192">
        <v>11.3</v>
      </c>
      <c r="N76" s="192">
        <v>9.9</v>
      </c>
      <c r="O76" s="192">
        <v>8.8000000000000007</v>
      </c>
      <c r="P76" s="192">
        <v>7.9</v>
      </c>
      <c r="Q76" s="192">
        <v>7.5</v>
      </c>
      <c r="R76" s="192">
        <v>7.1</v>
      </c>
    </row>
    <row r="77" spans="1:18" ht="15" customHeight="1" x14ac:dyDescent="0.35">
      <c r="A77" s="4"/>
      <c r="B77" s="13" t="s">
        <v>80</v>
      </c>
      <c r="D77" s="200">
        <v>-0.44800000000000001</v>
      </c>
      <c r="F77" s="192">
        <v>84.1</v>
      </c>
      <c r="G77" s="192">
        <v>72.5</v>
      </c>
      <c r="H77" s="192">
        <v>59.5</v>
      </c>
      <c r="I77" s="192">
        <v>50.2</v>
      </c>
      <c r="J77" s="192">
        <v>43.4</v>
      </c>
      <c r="K77" s="192">
        <v>28.8</v>
      </c>
      <c r="L77" s="192">
        <v>22.6</v>
      </c>
      <c r="M77" s="192">
        <v>17.5</v>
      </c>
      <c r="N77" s="192">
        <v>15.3</v>
      </c>
      <c r="O77" s="192">
        <v>13.6</v>
      </c>
      <c r="P77" s="192">
        <v>12.3</v>
      </c>
      <c r="Q77" s="192">
        <v>11.7</v>
      </c>
      <c r="R77" s="192">
        <v>11</v>
      </c>
    </row>
    <row r="78" spans="1:18" ht="15" customHeight="1" x14ac:dyDescent="0.35">
      <c r="A78" s="4"/>
      <c r="B78" s="13" t="s">
        <v>81</v>
      </c>
      <c r="D78" s="200">
        <v>-0.434</v>
      </c>
      <c r="F78" s="192">
        <v>57.4</v>
      </c>
      <c r="G78" s="192">
        <v>49.5</v>
      </c>
      <c r="H78" s="192">
        <v>40.6</v>
      </c>
      <c r="I78" s="192">
        <v>34.200000000000003</v>
      </c>
      <c r="J78" s="192">
        <v>29.6</v>
      </c>
      <c r="K78" s="192">
        <v>19.600000000000001</v>
      </c>
      <c r="L78" s="192">
        <v>15.4</v>
      </c>
      <c r="M78" s="192">
        <v>11.9</v>
      </c>
      <c r="N78" s="192">
        <v>10.4</v>
      </c>
      <c r="O78" s="192">
        <v>9.3000000000000007</v>
      </c>
      <c r="P78" s="192">
        <v>8.4</v>
      </c>
      <c r="Q78" s="192">
        <v>8</v>
      </c>
      <c r="R78" s="192">
        <v>7.5</v>
      </c>
    </row>
    <row r="79" spans="1:18" ht="15" customHeight="1" x14ac:dyDescent="0.35">
      <c r="A79" s="4"/>
      <c r="B79" s="14" t="s">
        <v>45</v>
      </c>
      <c r="D79" s="200">
        <v>-0.434</v>
      </c>
      <c r="F79" s="192">
        <v>57.4</v>
      </c>
      <c r="G79" s="192">
        <v>49.5</v>
      </c>
      <c r="H79" s="192">
        <v>40.6</v>
      </c>
      <c r="I79" s="192">
        <v>34.200000000000003</v>
      </c>
      <c r="J79" s="192">
        <v>29.6</v>
      </c>
      <c r="K79" s="192">
        <v>19.600000000000001</v>
      </c>
      <c r="L79" s="192">
        <v>15.4</v>
      </c>
      <c r="M79" s="192">
        <v>11.9</v>
      </c>
      <c r="N79" s="192">
        <v>10.4</v>
      </c>
      <c r="O79" s="192">
        <v>9.3000000000000007</v>
      </c>
      <c r="P79" s="192">
        <v>8.4</v>
      </c>
      <c r="Q79" s="192">
        <v>8</v>
      </c>
      <c r="R79" s="192">
        <v>7.5</v>
      </c>
    </row>
    <row r="80" spans="1:18" ht="15" customHeight="1" x14ac:dyDescent="0.35">
      <c r="A80" s="4"/>
      <c r="D80" s="4"/>
      <c r="F80" s="115"/>
      <c r="G80" s="115"/>
      <c r="H80" s="115"/>
      <c r="I80" s="115"/>
      <c r="J80" s="115"/>
      <c r="K80" s="115"/>
      <c r="L80" s="115"/>
      <c r="M80" s="115"/>
      <c r="N80" s="115"/>
      <c r="O80" s="115"/>
      <c r="P80" s="115"/>
      <c r="Q80" s="115"/>
      <c r="R80" s="115"/>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xr:uid="{00000000-0002-0000-0100-000000000000}">
      <formula1>OR(ISNUMBER(F8),ISBLANK(F8))</formula1>
    </dataValidation>
    <dataValidation type="custom" allowBlank="1" showInputMessage="1" showErrorMessage="1" error="Please enter a number value or leave blank" prompt="Please enter a number value or leave blank" sqref="F80:R80" xr:uid="{00000000-0002-0000-0100-000001000000}">
      <formula1>F80*1</formula1>
    </dataValidation>
  </dataValidations>
  <pageMargins left="0.7" right="0.7" top="0.75" bottom="0.75" header="0.3" footer="0.3"/>
  <pageSetup scale="51"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pageSetUpPr fitToPage="1"/>
  </sheetPr>
  <dimension ref="A1:G89"/>
  <sheetViews>
    <sheetView showGridLines="0" zoomScale="80" zoomScaleNormal="80" workbookViewId="0">
      <pane xSplit="2" ySplit="5" topLeftCell="C6" activePane="bottomRight" state="frozen"/>
      <selection pane="topRight" activeCell="F9" sqref="F9"/>
      <selection pane="bottomLeft" activeCell="F9" sqref="F9"/>
      <selection pane="bottomRight" activeCell="A6" sqref="A6"/>
    </sheetView>
  </sheetViews>
  <sheetFormatPr defaultRowHeight="15" customHeight="1" x14ac:dyDescent="0.35"/>
  <cols>
    <col min="1" max="1" width="1.54296875" customWidth="1" collapsed="1"/>
    <col min="2" max="2" width="28.1796875" customWidth="1" collapsed="1"/>
    <col min="3" max="3" width="2.1796875" customWidth="1" collapsed="1"/>
    <col min="4" max="4" width="20.1796875" bestFit="1" customWidth="1" collapsed="1"/>
    <col min="5" max="5" width="2.1796875" customWidth="1" collapsed="1"/>
    <col min="6" max="6" width="21.81640625" bestFit="1" customWidth="1" collapsed="1"/>
    <col min="7" max="7" width="1.81640625" style="4" customWidth="1" collapsed="1"/>
  </cols>
  <sheetData>
    <row r="1" spans="1:6" ht="15.75" customHeight="1" x14ac:dyDescent="0.35">
      <c r="A1" s="3" t="str">
        <f>TemplateName</f>
        <v>CCAR 2022: Severely Adverse Scenario</v>
      </c>
    </row>
    <row r="2" spans="1:6" ht="15.75" customHeight="1" x14ac:dyDescent="0.35">
      <c r="A2" s="5" t="s">
        <v>598</v>
      </c>
    </row>
    <row r="5" spans="1:6" ht="30.75" customHeight="1" x14ac:dyDescent="0.35">
      <c r="D5" s="102" t="s">
        <v>578</v>
      </c>
      <c r="F5" s="102" t="s">
        <v>562</v>
      </c>
    </row>
    <row r="6" spans="1:6" ht="8.25" customHeight="1" x14ac:dyDescent="0.35">
      <c r="B6" s="1"/>
      <c r="D6" s="71"/>
      <c r="F6" s="71"/>
    </row>
    <row r="7" spans="1:6" ht="15" customHeight="1" x14ac:dyDescent="0.35">
      <c r="B7" s="198" t="s">
        <v>22</v>
      </c>
      <c r="D7" s="200">
        <v>5.5590000000000002</v>
      </c>
      <c r="F7" s="192">
        <v>74.8</v>
      </c>
    </row>
    <row r="8" spans="1:6" ht="15" customHeight="1" x14ac:dyDescent="0.35">
      <c r="B8" s="13" t="s">
        <v>23</v>
      </c>
      <c r="D8" s="200">
        <v>8.298</v>
      </c>
      <c r="F8" s="192">
        <v>85.7</v>
      </c>
    </row>
    <row r="9" spans="1:6" ht="15" customHeight="1" x14ac:dyDescent="0.35">
      <c r="B9" s="13" t="s">
        <v>24</v>
      </c>
      <c r="D9" s="200">
        <v>8.7420000000000009</v>
      </c>
      <c r="F9" s="192">
        <v>108.3</v>
      </c>
    </row>
    <row r="10" spans="1:6" ht="15" customHeight="1" x14ac:dyDescent="0.35">
      <c r="B10" s="13" t="s">
        <v>25</v>
      </c>
      <c r="D10" s="200">
        <v>3.8740000000000001</v>
      </c>
      <c r="F10" s="192">
        <v>53.8</v>
      </c>
    </row>
    <row r="11" spans="1:6" ht="15" customHeight="1" x14ac:dyDescent="0.35">
      <c r="B11" s="13" t="s">
        <v>599</v>
      </c>
      <c r="D11" s="200">
        <v>9.6280000000000001</v>
      </c>
      <c r="F11" s="192">
        <v>293.10000000000002</v>
      </c>
    </row>
    <row r="12" spans="1:6" ht="15" customHeight="1" x14ac:dyDescent="0.35">
      <c r="B12" s="13" t="s">
        <v>26</v>
      </c>
      <c r="D12" s="200">
        <v>5.2110000000000003</v>
      </c>
      <c r="F12" s="192">
        <v>43.5</v>
      </c>
    </row>
    <row r="13" spans="1:6" ht="15" customHeight="1" x14ac:dyDescent="0.35">
      <c r="B13" s="13" t="s">
        <v>600</v>
      </c>
      <c r="D13" s="200">
        <v>2.6379999999999999</v>
      </c>
      <c r="F13" s="192">
        <v>122.1</v>
      </c>
    </row>
    <row r="14" spans="1:6" ht="15" customHeight="1" x14ac:dyDescent="0.35">
      <c r="B14" s="13" t="s">
        <v>27</v>
      </c>
      <c r="D14" s="200">
        <v>4.891</v>
      </c>
      <c r="F14" s="192">
        <v>49.1</v>
      </c>
    </row>
    <row r="15" spans="1:6" ht="15" customHeight="1" x14ac:dyDescent="0.35">
      <c r="B15" s="13" t="s">
        <v>28</v>
      </c>
      <c r="D15" s="200">
        <v>5.0819999999999999</v>
      </c>
      <c r="F15" s="192">
        <v>108.2</v>
      </c>
    </row>
    <row r="16" spans="1:6" ht="15" customHeight="1" x14ac:dyDescent="0.35">
      <c r="B16" s="13" t="s">
        <v>29</v>
      </c>
      <c r="D16" s="200">
        <v>7.0490000000000004</v>
      </c>
      <c r="F16" s="192">
        <v>65.900000000000006</v>
      </c>
    </row>
    <row r="17" spans="2:6" ht="15" customHeight="1" x14ac:dyDescent="0.35">
      <c r="B17" s="13" t="s">
        <v>30</v>
      </c>
      <c r="D17" s="200">
        <v>3.8319999999999999</v>
      </c>
      <c r="F17" s="192">
        <v>293.10000000000002</v>
      </c>
    </row>
    <row r="18" spans="2:6" ht="15" customHeight="1" x14ac:dyDescent="0.35">
      <c r="B18" s="13" t="s">
        <v>31</v>
      </c>
      <c r="D18" s="200">
        <v>12.19</v>
      </c>
      <c r="F18" s="192">
        <v>181</v>
      </c>
    </row>
    <row r="19" spans="2:6" ht="15" customHeight="1" x14ac:dyDescent="0.35">
      <c r="B19" s="13" t="s">
        <v>32</v>
      </c>
      <c r="D19" s="200">
        <v>5.1379999999999999</v>
      </c>
      <c r="F19" s="192">
        <v>374.8</v>
      </c>
    </row>
    <row r="20" spans="2:6" ht="15" customHeight="1" x14ac:dyDescent="0.35">
      <c r="B20" s="13" t="s">
        <v>33</v>
      </c>
      <c r="D20" s="200">
        <v>2.5939999999999999</v>
      </c>
      <c r="F20" s="192">
        <v>48.9</v>
      </c>
    </row>
    <row r="21" spans="2:6" ht="15" customHeight="1" x14ac:dyDescent="0.35">
      <c r="B21" s="13" t="s">
        <v>601</v>
      </c>
      <c r="D21" s="200">
        <v>4.2539999999999996</v>
      </c>
      <c r="F21" s="192">
        <v>129.5</v>
      </c>
    </row>
    <row r="22" spans="2:6" ht="15" customHeight="1" x14ac:dyDescent="0.35">
      <c r="B22" s="13" t="s">
        <v>34</v>
      </c>
      <c r="D22" s="200">
        <v>6.298</v>
      </c>
      <c r="F22" s="192">
        <v>63.8</v>
      </c>
    </row>
    <row r="23" spans="2:6" ht="15" customHeight="1" x14ac:dyDescent="0.35">
      <c r="B23" s="13" t="s">
        <v>35</v>
      </c>
      <c r="D23" s="200">
        <v>5.5590000000000002</v>
      </c>
      <c r="F23" s="192">
        <v>74.8</v>
      </c>
    </row>
    <row r="24" spans="2:6" ht="15" customHeight="1" x14ac:dyDescent="0.35">
      <c r="B24" s="13" t="s">
        <v>36</v>
      </c>
      <c r="D24" s="200">
        <v>2.3010000000000002</v>
      </c>
      <c r="F24" s="192">
        <v>22.9</v>
      </c>
    </row>
    <row r="25" spans="2:6" ht="15" customHeight="1" x14ac:dyDescent="0.35">
      <c r="B25" s="13" t="s">
        <v>37</v>
      </c>
      <c r="D25" s="200">
        <v>11.776999999999999</v>
      </c>
      <c r="F25" s="192">
        <v>318.39999999999998</v>
      </c>
    </row>
    <row r="26" spans="2:6" ht="15" customHeight="1" x14ac:dyDescent="0.35">
      <c r="B26" s="13" t="s">
        <v>602</v>
      </c>
      <c r="D26" s="200">
        <v>2.536</v>
      </c>
      <c r="F26" s="192">
        <v>106</v>
      </c>
    </row>
    <row r="27" spans="2:6" ht="15" customHeight="1" x14ac:dyDescent="0.35">
      <c r="B27" s="13" t="s">
        <v>603</v>
      </c>
      <c r="D27" s="200">
        <v>2.536</v>
      </c>
      <c r="F27" s="192">
        <v>106</v>
      </c>
    </row>
    <row r="28" spans="2:6" ht="15" customHeight="1" x14ac:dyDescent="0.35">
      <c r="B28" s="13" t="s">
        <v>38</v>
      </c>
      <c r="D28" s="200">
        <v>9.7929999999999993</v>
      </c>
      <c r="F28" s="192">
        <v>298.10000000000002</v>
      </c>
    </row>
    <row r="29" spans="2:6" ht="15" customHeight="1" x14ac:dyDescent="0.35">
      <c r="B29" s="13" t="s">
        <v>39</v>
      </c>
      <c r="D29" s="200">
        <v>5.109</v>
      </c>
      <c r="F29" s="192">
        <v>46.9</v>
      </c>
    </row>
    <row r="30" spans="2:6" ht="15" customHeight="1" x14ac:dyDescent="0.35">
      <c r="B30" s="13" t="s">
        <v>40</v>
      </c>
      <c r="D30" s="200">
        <v>9.3379999999999992</v>
      </c>
      <c r="F30" s="192">
        <v>65.900000000000006</v>
      </c>
    </row>
    <row r="31" spans="2:6" ht="15" customHeight="1" x14ac:dyDescent="0.35">
      <c r="B31" s="13" t="s">
        <v>41</v>
      </c>
      <c r="D31" s="200">
        <v>11.233000000000001</v>
      </c>
      <c r="F31" s="192">
        <v>118.1</v>
      </c>
    </row>
    <row r="32" spans="2:6" ht="15" customHeight="1" x14ac:dyDescent="0.35">
      <c r="B32" s="13" t="s">
        <v>42</v>
      </c>
      <c r="D32" s="200">
        <v>3.8740000000000001</v>
      </c>
      <c r="F32" s="192">
        <v>53.8</v>
      </c>
    </row>
    <row r="33" spans="2:6" ht="15" customHeight="1" x14ac:dyDescent="0.35">
      <c r="B33" s="14" t="s">
        <v>274</v>
      </c>
      <c r="D33" s="200">
        <v>4.5609999999999999</v>
      </c>
      <c r="F33" s="192">
        <v>123.3</v>
      </c>
    </row>
    <row r="34" spans="2:6" ht="15" customHeight="1" x14ac:dyDescent="0.35">
      <c r="B34" s="1"/>
      <c r="D34" s="71"/>
      <c r="F34" s="71"/>
    </row>
    <row r="35" spans="2:6" ht="15" customHeight="1" x14ac:dyDescent="0.35">
      <c r="B35" s="198" t="s">
        <v>47</v>
      </c>
      <c r="D35" s="200">
        <v>3.6190000000000002</v>
      </c>
      <c r="F35" s="192">
        <v>173.1</v>
      </c>
    </row>
    <row r="36" spans="2:6" ht="15" customHeight="1" x14ac:dyDescent="0.35">
      <c r="B36" s="13" t="s">
        <v>604</v>
      </c>
      <c r="D36" s="200">
        <v>2.653</v>
      </c>
      <c r="F36" s="192">
        <v>229.1</v>
      </c>
    </row>
    <row r="37" spans="2:6" ht="15" customHeight="1" x14ac:dyDescent="0.35">
      <c r="B37" s="13" t="s">
        <v>48</v>
      </c>
      <c r="D37" s="200">
        <v>2.8420000000000001</v>
      </c>
      <c r="F37" s="192">
        <v>100</v>
      </c>
    </row>
    <row r="38" spans="2:6" ht="15" customHeight="1" x14ac:dyDescent="0.35">
      <c r="B38" s="13" t="s">
        <v>49</v>
      </c>
      <c r="D38" s="200">
        <v>4.5389999999999997</v>
      </c>
      <c r="F38" s="192">
        <v>255.6</v>
      </c>
    </row>
    <row r="39" spans="2:6" ht="15" customHeight="1" x14ac:dyDescent="0.35">
      <c r="B39" s="13" t="s">
        <v>605</v>
      </c>
      <c r="D39" s="200">
        <v>1.1879999999999999</v>
      </c>
      <c r="F39" s="192">
        <v>72.7</v>
      </c>
    </row>
    <row r="40" spans="2:6" ht="15" customHeight="1" x14ac:dyDescent="0.35">
      <c r="B40" s="13" t="s">
        <v>606</v>
      </c>
      <c r="D40" s="200">
        <v>2.8109999999999999</v>
      </c>
      <c r="F40" s="192">
        <v>130.1</v>
      </c>
    </row>
    <row r="41" spans="2:6" ht="15" customHeight="1" x14ac:dyDescent="0.35">
      <c r="B41" s="13" t="s">
        <v>607</v>
      </c>
      <c r="D41" s="200">
        <v>2.5939999999999999</v>
      </c>
      <c r="F41" s="192">
        <v>114.1</v>
      </c>
    </row>
    <row r="42" spans="2:6" ht="15" customHeight="1" x14ac:dyDescent="0.35">
      <c r="B42" s="13" t="s">
        <v>50</v>
      </c>
      <c r="D42" s="200">
        <v>2.3820000000000001</v>
      </c>
      <c r="F42" s="192">
        <v>125.1</v>
      </c>
    </row>
    <row r="43" spans="2:6" ht="15" customHeight="1" x14ac:dyDescent="0.35">
      <c r="B43" s="13" t="s">
        <v>608</v>
      </c>
      <c r="D43" s="200">
        <v>2.238</v>
      </c>
      <c r="F43" s="192">
        <v>226.6</v>
      </c>
    </row>
    <row r="44" spans="2:6" ht="15" customHeight="1" x14ac:dyDescent="0.35">
      <c r="B44" s="13" t="s">
        <v>51</v>
      </c>
      <c r="D44" s="200">
        <v>5.05</v>
      </c>
      <c r="F44" s="192">
        <v>434.3</v>
      </c>
    </row>
    <row r="45" spans="2:6" ht="15" customHeight="1" x14ac:dyDescent="0.35">
      <c r="B45" s="13" t="s">
        <v>52</v>
      </c>
      <c r="D45" s="200">
        <v>1.2749999999999999</v>
      </c>
      <c r="F45" s="192">
        <v>550</v>
      </c>
    </row>
    <row r="46" spans="2:6" ht="15" customHeight="1" x14ac:dyDescent="0.35">
      <c r="B46" s="14" t="s">
        <v>274</v>
      </c>
      <c r="D46" s="200">
        <v>4.0739999999999998</v>
      </c>
      <c r="F46" s="192">
        <v>194.9</v>
      </c>
    </row>
    <row r="47" spans="2:6" ht="15" customHeight="1" x14ac:dyDescent="0.35">
      <c r="D47" s="71"/>
      <c r="F47" s="71"/>
    </row>
    <row r="48" spans="2:6" ht="15" customHeight="1" x14ac:dyDescent="0.35">
      <c r="B48" s="198" t="s">
        <v>55</v>
      </c>
      <c r="D48" s="200">
        <v>0.29199999999999998</v>
      </c>
      <c r="F48" s="192">
        <v>605.6</v>
      </c>
    </row>
    <row r="49" spans="2:6" ht="15" customHeight="1" x14ac:dyDescent="0.35">
      <c r="B49" s="13" t="s">
        <v>56</v>
      </c>
      <c r="D49" s="200">
        <v>2.3519999999999999</v>
      </c>
      <c r="F49" s="192">
        <v>480.7</v>
      </c>
    </row>
    <row r="50" spans="2:6" ht="15" customHeight="1" x14ac:dyDescent="0.35">
      <c r="B50" s="13" t="s">
        <v>57</v>
      </c>
      <c r="D50" s="200">
        <v>1.73</v>
      </c>
      <c r="F50" s="192">
        <v>150.19999999999999</v>
      </c>
    </row>
    <row r="51" spans="2:6" ht="15" customHeight="1" x14ac:dyDescent="0.35">
      <c r="B51" s="13" t="s">
        <v>609</v>
      </c>
      <c r="D51" s="200">
        <v>2.2970000000000002</v>
      </c>
      <c r="F51" s="192">
        <v>378.6</v>
      </c>
    </row>
    <row r="52" spans="2:6" ht="15" customHeight="1" x14ac:dyDescent="0.35">
      <c r="B52" s="13" t="s">
        <v>58</v>
      </c>
      <c r="D52" s="200">
        <v>2.94</v>
      </c>
      <c r="F52" s="192">
        <v>289.60000000000002</v>
      </c>
    </row>
    <row r="53" spans="2:6" ht="15" customHeight="1" x14ac:dyDescent="0.35">
      <c r="B53" s="13" t="s">
        <v>610</v>
      </c>
      <c r="D53" s="200">
        <v>3.0070000000000001</v>
      </c>
      <c r="F53" s="192">
        <v>275.39999999999998</v>
      </c>
    </row>
    <row r="54" spans="2:6" ht="15" customHeight="1" x14ac:dyDescent="0.35">
      <c r="B54" s="13" t="s">
        <v>611</v>
      </c>
      <c r="D54" s="200">
        <v>3.1720000000000002</v>
      </c>
      <c r="F54" s="192">
        <v>303.39999999999998</v>
      </c>
    </row>
    <row r="55" spans="2:6" ht="15" customHeight="1" x14ac:dyDescent="0.35">
      <c r="B55" s="13" t="s">
        <v>612</v>
      </c>
      <c r="D55" s="200">
        <v>0.17699999999999999</v>
      </c>
      <c r="F55" s="192">
        <v>2361</v>
      </c>
    </row>
    <row r="56" spans="2:6" ht="15" customHeight="1" x14ac:dyDescent="0.35">
      <c r="B56" s="14" t="s">
        <v>274</v>
      </c>
      <c r="D56" s="200">
        <v>6.1479999999999997</v>
      </c>
      <c r="F56" s="192">
        <v>605.6</v>
      </c>
    </row>
    <row r="57" spans="2:6" ht="15" customHeight="1" x14ac:dyDescent="0.35">
      <c r="D57" s="71"/>
      <c r="F57" s="71"/>
    </row>
    <row r="58" spans="2:6" ht="15" customHeight="1" x14ac:dyDescent="0.35">
      <c r="B58" s="198" t="s">
        <v>61</v>
      </c>
      <c r="D58" s="200">
        <v>2.9380000000000002</v>
      </c>
      <c r="F58" s="192">
        <v>154</v>
      </c>
    </row>
    <row r="59" spans="2:6" ht="15" customHeight="1" x14ac:dyDescent="0.35">
      <c r="B59" s="13" t="s">
        <v>62</v>
      </c>
      <c r="D59" s="200">
        <v>1.3540000000000001</v>
      </c>
      <c r="F59" s="192">
        <v>42.9</v>
      </c>
    </row>
    <row r="60" spans="2:6" ht="15" customHeight="1" x14ac:dyDescent="0.35">
      <c r="B60" s="13" t="s">
        <v>63</v>
      </c>
      <c r="D60" s="200">
        <v>2.3319999999999999</v>
      </c>
      <c r="F60" s="192">
        <v>208.6</v>
      </c>
    </row>
    <row r="61" spans="2:6" ht="15" customHeight="1" x14ac:dyDescent="0.35">
      <c r="B61" s="13" t="s">
        <v>64</v>
      </c>
      <c r="D61" s="200">
        <v>3.9220000000000002</v>
      </c>
      <c r="F61" s="192">
        <v>344.3</v>
      </c>
    </row>
    <row r="62" spans="2:6" ht="15" customHeight="1" x14ac:dyDescent="0.35">
      <c r="B62" s="13" t="s">
        <v>613</v>
      </c>
      <c r="D62" s="200">
        <v>3.7469999999999999</v>
      </c>
      <c r="F62" s="192">
        <v>250.9</v>
      </c>
    </row>
    <row r="63" spans="2:6" ht="15" customHeight="1" x14ac:dyDescent="0.35">
      <c r="B63" s="13" t="s">
        <v>65</v>
      </c>
      <c r="D63" s="200">
        <v>3.427</v>
      </c>
      <c r="F63" s="192">
        <v>203.1</v>
      </c>
    </row>
    <row r="64" spans="2:6" ht="15" customHeight="1" x14ac:dyDescent="0.35">
      <c r="B64" s="13" t="s">
        <v>66</v>
      </c>
      <c r="D64" s="200">
        <v>4.8129999999999997</v>
      </c>
      <c r="F64" s="192">
        <v>293.60000000000002</v>
      </c>
    </row>
    <row r="65" spans="2:6" ht="15" customHeight="1" x14ac:dyDescent="0.35">
      <c r="B65" s="13" t="s">
        <v>67</v>
      </c>
      <c r="D65" s="200">
        <v>5.681</v>
      </c>
      <c r="F65" s="192">
        <v>180</v>
      </c>
    </row>
    <row r="66" spans="2:6" ht="15" customHeight="1" x14ac:dyDescent="0.35">
      <c r="B66" s="13" t="s">
        <v>68</v>
      </c>
      <c r="D66" s="200">
        <v>7.2549999999999999</v>
      </c>
      <c r="F66" s="192">
        <v>151.19999999999999</v>
      </c>
    </row>
    <row r="67" spans="2:6" ht="15" customHeight="1" x14ac:dyDescent="0.35">
      <c r="B67" s="13" t="s">
        <v>69</v>
      </c>
      <c r="D67" s="200">
        <v>3.4340000000000002</v>
      </c>
      <c r="F67" s="192">
        <v>180</v>
      </c>
    </row>
    <row r="68" spans="2:6" ht="15" customHeight="1" x14ac:dyDescent="0.35">
      <c r="B68" s="13" t="s">
        <v>614</v>
      </c>
      <c r="D68" s="200">
        <v>3.8250000000000002</v>
      </c>
      <c r="F68" s="192">
        <v>159.1</v>
      </c>
    </row>
    <row r="69" spans="2:6" ht="15" customHeight="1" x14ac:dyDescent="0.35">
      <c r="B69" s="13" t="s">
        <v>615</v>
      </c>
      <c r="D69" s="200">
        <v>2.72</v>
      </c>
      <c r="F69" s="192">
        <v>299.10000000000002</v>
      </c>
    </row>
    <row r="70" spans="2:6" ht="15" customHeight="1" x14ac:dyDescent="0.35">
      <c r="B70" s="14" t="s">
        <v>274</v>
      </c>
      <c r="D70" s="200">
        <v>3.07</v>
      </c>
      <c r="F70" s="192">
        <v>205.6</v>
      </c>
    </row>
    <row r="71" spans="2:6" ht="15" customHeight="1" x14ac:dyDescent="0.35">
      <c r="D71" s="71"/>
      <c r="F71" s="71"/>
    </row>
    <row r="72" spans="2:6" ht="15" customHeight="1" x14ac:dyDescent="0.35">
      <c r="B72" s="198" t="s">
        <v>616</v>
      </c>
      <c r="D72" s="200">
        <v>0.58499999999999996</v>
      </c>
      <c r="F72" s="192">
        <v>171.1</v>
      </c>
    </row>
    <row r="73" spans="2:6" ht="15" customHeight="1" x14ac:dyDescent="0.35">
      <c r="B73" s="13" t="s">
        <v>617</v>
      </c>
      <c r="D73" s="200">
        <v>2.99</v>
      </c>
      <c r="F73" s="192">
        <v>284.5</v>
      </c>
    </row>
    <row r="74" spans="2:6" ht="15" customHeight="1" x14ac:dyDescent="0.35">
      <c r="B74" s="13" t="s">
        <v>618</v>
      </c>
      <c r="D74" s="200">
        <v>0.57699999999999996</v>
      </c>
      <c r="F74" s="192">
        <v>265.10000000000002</v>
      </c>
    </row>
    <row r="75" spans="2:6" ht="15" customHeight="1" x14ac:dyDescent="0.35">
      <c r="B75" s="13" t="s">
        <v>72</v>
      </c>
      <c r="D75" s="200">
        <v>1.7370000000000001</v>
      </c>
      <c r="F75" s="192">
        <v>77.2</v>
      </c>
    </row>
    <row r="76" spans="2:6" ht="15" customHeight="1" x14ac:dyDescent="0.35">
      <c r="B76" s="13" t="s">
        <v>619</v>
      </c>
      <c r="D76" s="200">
        <v>2.3E-2</v>
      </c>
      <c r="F76" s="192">
        <v>1014.8</v>
      </c>
    </row>
    <row r="77" spans="2:6" ht="15" customHeight="1" x14ac:dyDescent="0.35">
      <c r="B77" s="13" t="s">
        <v>620</v>
      </c>
      <c r="D77" s="200">
        <v>3.355</v>
      </c>
      <c r="F77" s="192">
        <v>319.3</v>
      </c>
    </row>
    <row r="78" spans="2:6" ht="15" customHeight="1" x14ac:dyDescent="0.35">
      <c r="B78" s="13" t="s">
        <v>621</v>
      </c>
      <c r="D78" s="200">
        <v>5.5E-2</v>
      </c>
      <c r="F78" s="192">
        <v>2462</v>
      </c>
    </row>
    <row r="79" spans="2:6" ht="15" customHeight="1" x14ac:dyDescent="0.35">
      <c r="B79" s="13" t="s">
        <v>622</v>
      </c>
      <c r="D79" s="200">
        <v>2.351</v>
      </c>
      <c r="F79" s="192">
        <v>104.8</v>
      </c>
    </row>
    <row r="80" spans="2:6" ht="15" customHeight="1" x14ac:dyDescent="0.35">
      <c r="B80" s="13" t="s">
        <v>623</v>
      </c>
      <c r="D80" s="200">
        <v>2.0630000000000002</v>
      </c>
      <c r="F80" s="192">
        <v>112.4</v>
      </c>
    </row>
    <row r="81" spans="2:7" ht="15" customHeight="1" x14ac:dyDescent="0.35">
      <c r="B81" s="13" t="s">
        <v>73</v>
      </c>
      <c r="D81" s="200">
        <v>1.29</v>
      </c>
      <c r="F81" s="192">
        <v>559.6</v>
      </c>
    </row>
    <row r="82" spans="2:7" ht="15" customHeight="1" x14ac:dyDescent="0.35">
      <c r="B82" s="13" t="s">
        <v>624</v>
      </c>
      <c r="D82" s="200">
        <v>2.99</v>
      </c>
      <c r="F82" s="192">
        <v>284.5</v>
      </c>
    </row>
    <row r="83" spans="2:7" ht="15" customHeight="1" x14ac:dyDescent="0.35">
      <c r="B83" s="14" t="s">
        <v>274</v>
      </c>
      <c r="D83" s="200">
        <v>3.355</v>
      </c>
      <c r="F83" s="192">
        <v>319.3</v>
      </c>
    </row>
    <row r="84" spans="2:7" s="1" customFormat="1" ht="15.75" customHeight="1" x14ac:dyDescent="0.35">
      <c r="B84" s="3"/>
      <c r="C84"/>
      <c r="D84" s="60"/>
      <c r="F84" s="60"/>
      <c r="G84" s="87"/>
    </row>
    <row r="85" spans="2:7" ht="15" customHeight="1" x14ac:dyDescent="0.35">
      <c r="B85" s="198" t="s">
        <v>625</v>
      </c>
      <c r="D85" s="200">
        <v>0.70899999999999996</v>
      </c>
      <c r="F85" s="192">
        <v>325.60000000000002</v>
      </c>
    </row>
    <row r="86" spans="2:7" ht="15" customHeight="1" x14ac:dyDescent="0.35">
      <c r="B86" s="13" t="s">
        <v>75</v>
      </c>
      <c r="D86" s="200">
        <v>1.8220000000000001</v>
      </c>
      <c r="F86" s="192">
        <v>386.2</v>
      </c>
    </row>
    <row r="87" spans="2:7" ht="15" customHeight="1" x14ac:dyDescent="0.35">
      <c r="B87" s="14" t="s">
        <v>274</v>
      </c>
      <c r="D87" s="200">
        <v>0.77400000000000002</v>
      </c>
      <c r="F87" s="192">
        <v>355.9</v>
      </c>
    </row>
    <row r="88" spans="2:7" s="1" customFormat="1" ht="15.75" customHeight="1" x14ac:dyDescent="0.35">
      <c r="B88" s="3"/>
      <c r="C88"/>
      <c r="D88" s="60"/>
      <c r="F88" s="60"/>
      <c r="G88" s="87"/>
    </row>
    <row r="89" spans="2:7" s="1" customFormat="1" ht="15.75" customHeight="1" x14ac:dyDescent="0.35">
      <c r="B89" s="221" t="s">
        <v>626</v>
      </c>
      <c r="C89"/>
      <c r="D89" s="200">
        <v>4.0469999999999997</v>
      </c>
      <c r="E89"/>
      <c r="F89" s="192">
        <v>56.2</v>
      </c>
      <c r="G89" s="87"/>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xr:uid="{00000000-0002-0000-1300-000000000000}">
      <formula1>OR(ISNUMBER(D7),ISBLANK(D7))</formula1>
    </dataValidation>
  </dataValidations>
  <pageMargins left="0.7" right="0.7" top="0.75" bottom="0.75" header="0.3" footer="0.3"/>
  <pageSetup scale="46"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pageSetUpPr fitToPage="1"/>
  </sheetPr>
  <dimension ref="A1:H45"/>
  <sheetViews>
    <sheetView showGridLines="0" zoomScale="80" zoomScaleNormal="80" workbookViewId="0">
      <pane xSplit="2" ySplit="4" topLeftCell="C5" activePane="bottomRight" state="frozen"/>
      <selection pane="topRight" activeCell="F9" sqref="F9"/>
      <selection pane="bottomLeft" activeCell="F9" sqref="F9"/>
      <selection pane="bottomRight" activeCell="A5" sqref="A5"/>
    </sheetView>
  </sheetViews>
  <sheetFormatPr defaultRowHeight="15" customHeight="1" x14ac:dyDescent="0.35"/>
  <cols>
    <col min="1" max="1" width="1.54296875" customWidth="1" collapsed="1"/>
    <col min="2" max="2" width="12.81640625" customWidth="1" collapsed="1"/>
    <col min="3" max="7" width="11.81640625" customWidth="1" collapsed="1"/>
    <col min="8" max="8" width="2.1796875" customWidth="1" collapsed="1"/>
  </cols>
  <sheetData>
    <row r="1" spans="1:7" ht="15.75" customHeight="1" x14ac:dyDescent="0.35">
      <c r="A1" s="3" t="str">
        <f>TemplateName</f>
        <v>CCAR 2022: Severely Adverse Scenario</v>
      </c>
      <c r="G1" s="3"/>
    </row>
    <row r="2" spans="1:7" ht="15.75" customHeight="1" x14ac:dyDescent="0.35">
      <c r="A2" s="5" t="s">
        <v>627</v>
      </c>
    </row>
    <row r="3" spans="1:7" ht="15" customHeight="1" x14ac:dyDescent="0.35">
      <c r="A3" s="62"/>
    </row>
    <row r="4" spans="1:7" s="139" customFormat="1" ht="21" customHeight="1" x14ac:dyDescent="0.5">
      <c r="A4" s="136"/>
      <c r="B4" s="137" t="s">
        <v>628</v>
      </c>
      <c r="C4" s="138"/>
      <c r="D4" s="138"/>
      <c r="E4" s="138"/>
      <c r="F4" s="138"/>
      <c r="G4" s="138"/>
    </row>
    <row r="5" spans="1:7" ht="14.5" x14ac:dyDescent="0.35">
      <c r="B5" s="132" t="s">
        <v>629</v>
      </c>
      <c r="C5" s="133" t="s">
        <v>15</v>
      </c>
      <c r="D5" s="134" t="s">
        <v>16</v>
      </c>
      <c r="E5" s="134" t="s">
        <v>17</v>
      </c>
      <c r="F5" s="134" t="s">
        <v>18</v>
      </c>
      <c r="G5" s="135" t="s">
        <v>274</v>
      </c>
    </row>
    <row r="6" spans="1:7" ht="15" customHeight="1" x14ac:dyDescent="0.35">
      <c r="B6" s="222">
        <v>0.03</v>
      </c>
      <c r="C6" s="192">
        <v>13</v>
      </c>
      <c r="D6" s="192">
        <v>13</v>
      </c>
      <c r="E6" s="192">
        <v>13</v>
      </c>
      <c r="F6" s="192">
        <v>13</v>
      </c>
      <c r="G6" s="192">
        <v>13</v>
      </c>
    </row>
    <row r="7" spans="1:7" ht="15" customHeight="1" x14ac:dyDescent="0.35">
      <c r="B7" s="72">
        <v>7.0000000000000007E-2</v>
      </c>
      <c r="C7" s="192">
        <v>15</v>
      </c>
      <c r="D7" s="192">
        <v>15</v>
      </c>
      <c r="E7" s="192">
        <v>15</v>
      </c>
      <c r="F7" s="192">
        <v>15</v>
      </c>
      <c r="G7" s="192">
        <v>15</v>
      </c>
    </row>
    <row r="8" spans="1:7" ht="15" customHeight="1" x14ac:dyDescent="0.35">
      <c r="B8" s="72">
        <v>0.1</v>
      </c>
      <c r="C8" s="192">
        <v>17</v>
      </c>
      <c r="D8" s="192">
        <v>17</v>
      </c>
      <c r="E8" s="192">
        <v>17</v>
      </c>
      <c r="F8" s="192">
        <v>17</v>
      </c>
      <c r="G8" s="192">
        <v>17</v>
      </c>
    </row>
    <row r="9" spans="1:7" ht="15" customHeight="1" x14ac:dyDescent="0.35">
      <c r="B9" s="72">
        <v>0.15</v>
      </c>
      <c r="C9" s="192">
        <v>19</v>
      </c>
      <c r="D9" s="192">
        <v>19</v>
      </c>
      <c r="E9" s="192">
        <v>19</v>
      </c>
      <c r="F9" s="192">
        <v>19</v>
      </c>
      <c r="G9" s="192">
        <v>19</v>
      </c>
    </row>
    <row r="10" spans="1:7" ht="15" customHeight="1" x14ac:dyDescent="0.35">
      <c r="B10" s="131">
        <v>0.3</v>
      </c>
      <c r="C10" s="192">
        <v>21</v>
      </c>
      <c r="D10" s="192">
        <v>21</v>
      </c>
      <c r="E10" s="192">
        <v>21</v>
      </c>
      <c r="F10" s="192">
        <v>21</v>
      </c>
      <c r="G10" s="192">
        <v>21</v>
      </c>
    </row>
    <row r="11" spans="1:7" ht="15" customHeight="1" x14ac:dyDescent="0.35">
      <c r="C11" s="2"/>
      <c r="D11" s="2"/>
      <c r="E11" s="2"/>
      <c r="F11" s="2"/>
      <c r="G11" s="2"/>
    </row>
    <row r="12" spans="1:7" ht="15" customHeight="1" x14ac:dyDescent="0.35">
      <c r="C12" s="2"/>
      <c r="D12" s="2"/>
      <c r="E12" s="2"/>
      <c r="F12" s="2"/>
      <c r="G12" s="2"/>
    </row>
    <row r="13" spans="1:7" ht="14.5" x14ac:dyDescent="0.35">
      <c r="B13" s="223" t="s">
        <v>585</v>
      </c>
      <c r="C13" s="224" t="s">
        <v>15</v>
      </c>
      <c r="D13" s="225" t="s">
        <v>16</v>
      </c>
      <c r="E13" s="225" t="s">
        <v>17</v>
      </c>
      <c r="F13" s="225" t="s">
        <v>18</v>
      </c>
      <c r="G13" s="226" t="s">
        <v>274</v>
      </c>
    </row>
    <row r="14" spans="1:7" ht="15" customHeight="1" x14ac:dyDescent="0.35">
      <c r="B14" s="222">
        <v>0.1</v>
      </c>
      <c r="C14" s="192">
        <v>13</v>
      </c>
      <c r="D14" s="192">
        <v>13</v>
      </c>
      <c r="E14" s="192">
        <v>13</v>
      </c>
      <c r="F14" s="192">
        <v>13</v>
      </c>
      <c r="G14" s="192">
        <v>13</v>
      </c>
    </row>
    <row r="15" spans="1:7" ht="15" customHeight="1" x14ac:dyDescent="0.35">
      <c r="B15" s="72">
        <v>0.15</v>
      </c>
      <c r="C15" s="192">
        <v>15</v>
      </c>
      <c r="D15" s="192">
        <v>15</v>
      </c>
      <c r="E15" s="192">
        <v>15</v>
      </c>
      <c r="F15" s="192">
        <v>15</v>
      </c>
      <c r="G15" s="192">
        <v>15</v>
      </c>
    </row>
    <row r="16" spans="1:7" ht="15" customHeight="1" x14ac:dyDescent="0.35">
      <c r="B16" s="72">
        <v>0.25</v>
      </c>
      <c r="C16" s="192">
        <v>17</v>
      </c>
      <c r="D16" s="192">
        <v>17</v>
      </c>
      <c r="E16" s="192">
        <v>17</v>
      </c>
      <c r="F16" s="192">
        <v>17</v>
      </c>
      <c r="G16" s="192">
        <v>17</v>
      </c>
    </row>
    <row r="17" spans="2:7" ht="15" customHeight="1" x14ac:dyDescent="0.35">
      <c r="B17" s="131">
        <v>0.35</v>
      </c>
      <c r="C17" s="192">
        <v>19</v>
      </c>
      <c r="D17" s="192">
        <v>19</v>
      </c>
      <c r="E17" s="192">
        <v>19</v>
      </c>
      <c r="F17" s="192">
        <v>19</v>
      </c>
      <c r="G17" s="192">
        <v>19</v>
      </c>
    </row>
    <row r="20" spans="2:7" ht="15" customHeight="1" x14ac:dyDescent="0.35">
      <c r="B20" s="223" t="s">
        <v>586</v>
      </c>
      <c r="C20" s="224" t="s">
        <v>15</v>
      </c>
      <c r="D20" s="225" t="s">
        <v>16</v>
      </c>
      <c r="E20" s="225" t="s">
        <v>17</v>
      </c>
      <c r="F20" s="225" t="s">
        <v>18</v>
      </c>
      <c r="G20" s="226" t="s">
        <v>274</v>
      </c>
    </row>
    <row r="21" spans="2:7" ht="15" customHeight="1" x14ac:dyDescent="0.35">
      <c r="B21" s="222" t="s">
        <v>630</v>
      </c>
      <c r="C21" s="192">
        <v>17</v>
      </c>
      <c r="D21" s="192">
        <v>17</v>
      </c>
      <c r="E21" s="192">
        <v>17</v>
      </c>
      <c r="F21" s="192">
        <v>17</v>
      </c>
      <c r="G21" s="192">
        <v>17</v>
      </c>
    </row>
    <row r="22" spans="2:7" ht="15" customHeight="1" x14ac:dyDescent="0.35">
      <c r="B22" s="72" t="s">
        <v>631</v>
      </c>
      <c r="C22" s="192">
        <v>17</v>
      </c>
      <c r="D22" s="192">
        <v>17</v>
      </c>
      <c r="E22" s="192">
        <v>17</v>
      </c>
      <c r="F22" s="192">
        <v>17</v>
      </c>
      <c r="G22" s="192">
        <v>17</v>
      </c>
    </row>
    <row r="23" spans="2:7" ht="15" customHeight="1" x14ac:dyDescent="0.35">
      <c r="B23" s="180"/>
    </row>
    <row r="25" spans="2:7" ht="15" customHeight="1" x14ac:dyDescent="0.35">
      <c r="B25" s="223" t="s">
        <v>587</v>
      </c>
      <c r="C25" s="224" t="s">
        <v>15</v>
      </c>
      <c r="D25" s="225" t="s">
        <v>16</v>
      </c>
      <c r="E25" s="225" t="s">
        <v>17</v>
      </c>
      <c r="F25" s="225" t="s">
        <v>18</v>
      </c>
      <c r="G25" s="226" t="s">
        <v>274</v>
      </c>
    </row>
    <row r="26" spans="2:7" ht="15" customHeight="1" x14ac:dyDescent="0.35">
      <c r="B26" s="222">
        <v>0.03</v>
      </c>
      <c r="C26" s="192">
        <v>15</v>
      </c>
      <c r="D26" s="192">
        <v>15</v>
      </c>
      <c r="E26" s="192">
        <v>15</v>
      </c>
      <c r="F26" s="192">
        <v>15</v>
      </c>
      <c r="G26" s="192">
        <v>15</v>
      </c>
    </row>
    <row r="27" spans="2:7" ht="15" customHeight="1" x14ac:dyDescent="0.35">
      <c r="B27" s="72">
        <v>0.06</v>
      </c>
      <c r="C27" s="192">
        <v>17</v>
      </c>
      <c r="D27" s="192">
        <v>17</v>
      </c>
      <c r="E27" s="192">
        <v>17</v>
      </c>
      <c r="F27" s="192">
        <v>17</v>
      </c>
      <c r="G27" s="192">
        <v>17</v>
      </c>
    </row>
    <row r="28" spans="2:7" ht="15" customHeight="1" x14ac:dyDescent="0.35">
      <c r="B28" s="72">
        <v>0.09</v>
      </c>
      <c r="C28" s="192">
        <v>19</v>
      </c>
      <c r="D28" s="192">
        <v>19</v>
      </c>
      <c r="E28" s="192">
        <v>19</v>
      </c>
      <c r="F28" s="192">
        <v>19</v>
      </c>
      <c r="G28" s="192">
        <v>19</v>
      </c>
    </row>
    <row r="29" spans="2:7" ht="15" customHeight="1" x14ac:dyDescent="0.35">
      <c r="B29" s="72">
        <v>0.12</v>
      </c>
      <c r="C29" s="192">
        <v>21</v>
      </c>
      <c r="D29" s="192">
        <v>21</v>
      </c>
      <c r="E29" s="192">
        <v>21</v>
      </c>
      <c r="F29" s="192">
        <v>21</v>
      </c>
      <c r="G29" s="192">
        <v>21</v>
      </c>
    </row>
    <row r="30" spans="2:7" ht="15" customHeight="1" x14ac:dyDescent="0.35">
      <c r="B30" s="131">
        <v>0.22</v>
      </c>
      <c r="C30" s="192">
        <v>23</v>
      </c>
      <c r="D30" s="192">
        <v>23</v>
      </c>
      <c r="E30" s="192">
        <v>23</v>
      </c>
      <c r="F30" s="192">
        <v>23</v>
      </c>
      <c r="G30" s="192">
        <v>23</v>
      </c>
    </row>
    <row r="31" spans="2:7" ht="15" customHeight="1" x14ac:dyDescent="0.35">
      <c r="C31" s="2"/>
      <c r="D31" s="2"/>
      <c r="E31" s="2"/>
      <c r="F31" s="2"/>
      <c r="G31" s="2"/>
    </row>
    <row r="32" spans="2:7" ht="14.5" x14ac:dyDescent="0.35">
      <c r="B32" s="223" t="s">
        <v>588</v>
      </c>
      <c r="C32" s="224" t="s">
        <v>15</v>
      </c>
      <c r="D32" s="225" t="s">
        <v>16</v>
      </c>
      <c r="E32" s="225" t="s">
        <v>17</v>
      </c>
      <c r="F32" s="225" t="s">
        <v>18</v>
      </c>
      <c r="G32" s="226" t="s">
        <v>274</v>
      </c>
    </row>
    <row r="33" spans="2:7" ht="15" customHeight="1" x14ac:dyDescent="0.35">
      <c r="B33" s="222">
        <v>0.1</v>
      </c>
      <c r="C33" s="192">
        <v>15</v>
      </c>
      <c r="D33" s="192">
        <v>15</v>
      </c>
      <c r="E33" s="192">
        <v>15</v>
      </c>
      <c r="F33" s="192">
        <v>15</v>
      </c>
      <c r="G33" s="192">
        <v>15</v>
      </c>
    </row>
    <row r="34" spans="2:7" ht="15" customHeight="1" x14ac:dyDescent="0.35">
      <c r="B34" s="72">
        <v>0.15</v>
      </c>
      <c r="C34" s="192">
        <v>17</v>
      </c>
      <c r="D34" s="192">
        <v>17</v>
      </c>
      <c r="E34" s="192">
        <v>17</v>
      </c>
      <c r="F34" s="192">
        <v>17</v>
      </c>
      <c r="G34" s="192">
        <v>17</v>
      </c>
    </row>
    <row r="35" spans="2:7" ht="15" customHeight="1" x14ac:dyDescent="0.35">
      <c r="B35" s="72">
        <v>0.25</v>
      </c>
      <c r="C35" s="192">
        <v>19</v>
      </c>
      <c r="D35" s="192">
        <v>19</v>
      </c>
      <c r="E35" s="192">
        <v>19</v>
      </c>
      <c r="F35" s="192">
        <v>19</v>
      </c>
      <c r="G35" s="192">
        <v>19</v>
      </c>
    </row>
    <row r="36" spans="2:7" ht="15" customHeight="1" x14ac:dyDescent="0.35">
      <c r="B36" s="131">
        <v>0.35</v>
      </c>
      <c r="C36" s="192">
        <v>21</v>
      </c>
      <c r="D36" s="192">
        <v>21</v>
      </c>
      <c r="E36" s="192">
        <v>21</v>
      </c>
      <c r="F36" s="192">
        <v>21</v>
      </c>
      <c r="G36" s="192">
        <v>21</v>
      </c>
    </row>
    <row r="37" spans="2:7" ht="15" customHeight="1" x14ac:dyDescent="0.35">
      <c r="C37" s="2"/>
      <c r="D37" s="2"/>
      <c r="E37" s="2"/>
      <c r="F37" s="2"/>
      <c r="G37" s="2"/>
    </row>
    <row r="38" spans="2:7" ht="14.5" x14ac:dyDescent="0.35">
      <c r="B38" s="223" t="s">
        <v>589</v>
      </c>
      <c r="C38" s="224" t="s">
        <v>15</v>
      </c>
      <c r="D38" s="225" t="s">
        <v>16</v>
      </c>
      <c r="E38" s="225" t="s">
        <v>17</v>
      </c>
      <c r="F38" s="225" t="s">
        <v>18</v>
      </c>
      <c r="G38" s="226" t="s">
        <v>274</v>
      </c>
    </row>
    <row r="39" spans="2:7" ht="15" customHeight="1" x14ac:dyDescent="0.35">
      <c r="B39" s="222" t="s">
        <v>630</v>
      </c>
      <c r="C39" s="192">
        <v>19</v>
      </c>
      <c r="D39" s="192">
        <v>19</v>
      </c>
      <c r="E39" s="192">
        <v>19</v>
      </c>
      <c r="F39" s="192">
        <v>19</v>
      </c>
      <c r="G39" s="192">
        <v>19</v>
      </c>
    </row>
    <row r="40" spans="2:7" ht="15" customHeight="1" x14ac:dyDescent="0.35">
      <c r="B40" s="72" t="s">
        <v>631</v>
      </c>
      <c r="C40" s="192">
        <v>19</v>
      </c>
      <c r="D40" s="192">
        <v>19</v>
      </c>
      <c r="E40" s="192">
        <v>19</v>
      </c>
      <c r="F40" s="192">
        <v>19</v>
      </c>
      <c r="G40" s="192">
        <v>19</v>
      </c>
    </row>
    <row r="41" spans="2:7" ht="15" customHeight="1" x14ac:dyDescent="0.35">
      <c r="B41" s="180"/>
      <c r="C41" s="2"/>
      <c r="D41" s="2"/>
      <c r="E41" s="2"/>
      <c r="F41" s="2"/>
      <c r="G41" s="2"/>
    </row>
    <row r="42" spans="2:7" ht="14.5" x14ac:dyDescent="0.35">
      <c r="B42" s="223" t="s">
        <v>590</v>
      </c>
      <c r="C42" s="224" t="s">
        <v>15</v>
      </c>
      <c r="D42" s="225" t="s">
        <v>16</v>
      </c>
      <c r="E42" s="225" t="s">
        <v>17</v>
      </c>
      <c r="F42" s="225" t="s">
        <v>18</v>
      </c>
      <c r="G42" s="226" t="s">
        <v>274</v>
      </c>
    </row>
    <row r="43" spans="2:7" ht="15" customHeight="1" x14ac:dyDescent="0.35">
      <c r="B43" s="222">
        <v>0.08</v>
      </c>
      <c r="C43" s="192">
        <v>19</v>
      </c>
      <c r="D43" s="192">
        <v>19</v>
      </c>
      <c r="E43" s="192">
        <v>19</v>
      </c>
      <c r="F43" s="192">
        <v>19</v>
      </c>
      <c r="G43" s="192">
        <v>19</v>
      </c>
    </row>
    <row r="44" spans="2:7" ht="15" customHeight="1" x14ac:dyDescent="0.35">
      <c r="B44" s="72">
        <v>0.15</v>
      </c>
      <c r="C44" s="192">
        <v>19</v>
      </c>
      <c r="D44" s="192">
        <v>19</v>
      </c>
      <c r="E44" s="192">
        <v>19</v>
      </c>
      <c r="F44" s="192">
        <v>19</v>
      </c>
      <c r="G44" s="192">
        <v>19</v>
      </c>
    </row>
    <row r="45" spans="2:7" ht="15" customHeight="1" x14ac:dyDescent="0.35">
      <c r="B45" s="131">
        <v>0.3</v>
      </c>
      <c r="C45" s="192">
        <v>19</v>
      </c>
      <c r="D45" s="192">
        <v>19</v>
      </c>
      <c r="E45" s="192">
        <v>19</v>
      </c>
      <c r="F45" s="192">
        <v>19</v>
      </c>
      <c r="G45" s="192">
        <v>19</v>
      </c>
    </row>
  </sheetData>
  <sheetProtection formatCells="0" formatColumns="0" formatRows="0"/>
  <dataValidations count="1">
    <dataValidation type="custom" allowBlank="1" showErrorMessage="1" errorTitle="Data entry error:" error="Please enter a numeric value or leave blank!" sqref="C39:G40 C14:G17 C26:G30 C33:G36 C6:G10 C21:G22 C43:G45" xr:uid="{00000000-0002-0000-1400-000000000000}">
      <formula1>OR(ISNUMBER(C6),ISBLANK(C6))</formula1>
    </dataValidation>
  </dataValidations>
  <pageMargins left="0.7" right="0.7" top="0.75" bottom="0.75" header="0.3" footer="0.3"/>
  <pageSetup scale="8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pageSetUpPr fitToPage="1"/>
  </sheetPr>
  <dimension ref="A1:O54"/>
  <sheetViews>
    <sheetView showGridLines="0" zoomScale="80" zoomScaleNormal="80" workbookViewId="0">
      <pane ySplit="5" topLeftCell="A7" activePane="bottomLeft" state="frozen"/>
      <selection activeCell="F9" sqref="F9"/>
      <selection pane="bottomLeft" activeCell="A7" sqref="A7"/>
    </sheetView>
  </sheetViews>
  <sheetFormatPr defaultColWidth="9.1796875" defaultRowHeight="15" customHeight="1" x14ac:dyDescent="0.35"/>
  <cols>
    <col min="1" max="1" width="1.81640625" style="15" customWidth="1" collapsed="1"/>
    <col min="2" max="2" width="30.81640625" style="15" customWidth="1" collapsed="1"/>
    <col min="3" max="3" width="9.81640625" style="16" customWidth="1" collapsed="1"/>
    <col min="4" max="4" width="35" style="15" customWidth="1" collapsed="1"/>
    <col min="5" max="9" width="18.81640625" style="17" customWidth="1" collapsed="1"/>
    <col min="10" max="10" width="3.453125" style="15" customWidth="1" collapsed="1"/>
    <col min="11" max="15" width="18.81640625" style="17" customWidth="1" collapsed="1"/>
    <col min="16" max="16384" width="9.1796875" style="15" collapsed="1"/>
  </cols>
  <sheetData>
    <row r="1" spans="1:15" s="18" customFormat="1" ht="15.75" customHeight="1" x14ac:dyDescent="0.35">
      <c r="A1" s="3" t="str">
        <f>TemplateName</f>
        <v>CCAR 2022: Severely Adverse Scenario</v>
      </c>
      <c r="B1" s="227"/>
      <c r="C1" s="2"/>
      <c r="D1" s="227"/>
      <c r="E1" s="227"/>
      <c r="F1"/>
      <c r="G1"/>
      <c r="H1"/>
      <c r="I1"/>
      <c r="J1" s="227"/>
      <c r="K1" s="227"/>
      <c r="L1"/>
      <c r="M1"/>
      <c r="N1"/>
      <c r="O1"/>
    </row>
    <row r="2" spans="1:15" ht="15.65" customHeight="1" x14ac:dyDescent="0.35">
      <c r="A2" s="19" t="s">
        <v>632</v>
      </c>
      <c r="C2" s="20"/>
      <c r="F2"/>
      <c r="G2"/>
      <c r="H2"/>
      <c r="I2"/>
      <c r="L2"/>
      <c r="M2"/>
      <c r="N2"/>
      <c r="O2"/>
    </row>
    <row r="3" spans="1:15" ht="15" customHeight="1" x14ac:dyDescent="0.25">
      <c r="B3" s="21"/>
      <c r="C3" s="20"/>
    </row>
    <row r="4" spans="1:15" ht="15" customHeight="1" x14ac:dyDescent="0.25">
      <c r="B4" s="21"/>
      <c r="C4" s="20"/>
      <c r="E4" s="276" t="s">
        <v>633</v>
      </c>
      <c r="F4" s="277"/>
      <c r="G4" s="277"/>
      <c r="H4" s="277"/>
      <c r="I4" s="278"/>
      <c r="K4" s="276" t="s">
        <v>634</v>
      </c>
      <c r="L4" s="277"/>
      <c r="M4" s="277"/>
      <c r="N4" s="277"/>
      <c r="O4" s="278"/>
    </row>
    <row r="5" spans="1:15" s="24" customFormat="1" ht="31" x14ac:dyDescent="0.35">
      <c r="B5" s="228" t="s">
        <v>635</v>
      </c>
      <c r="C5" s="184" t="s">
        <v>636</v>
      </c>
      <c r="D5" s="185" t="s">
        <v>637</v>
      </c>
      <c r="E5" s="186" t="s">
        <v>42</v>
      </c>
      <c r="F5" s="186" t="s">
        <v>638</v>
      </c>
      <c r="G5" s="186" t="s">
        <v>639</v>
      </c>
      <c r="H5" s="186" t="s">
        <v>640</v>
      </c>
      <c r="I5" s="187" t="s">
        <v>641</v>
      </c>
      <c r="K5" s="229" t="s">
        <v>42</v>
      </c>
      <c r="L5" s="186" t="s">
        <v>638</v>
      </c>
      <c r="M5" s="186" t="s">
        <v>639</v>
      </c>
      <c r="N5" s="186" t="s">
        <v>640</v>
      </c>
      <c r="O5" s="187" t="s">
        <v>641</v>
      </c>
    </row>
    <row r="6" spans="1:15" s="25" customFormat="1" ht="15" customHeight="1" x14ac:dyDescent="0.35">
      <c r="B6" s="26"/>
      <c r="C6" s="27"/>
      <c r="D6" s="230"/>
      <c r="E6" s="28"/>
      <c r="F6" s="28"/>
      <c r="G6" s="28"/>
      <c r="H6" s="28"/>
      <c r="I6" s="28"/>
      <c r="K6" s="28"/>
      <c r="L6" s="28"/>
      <c r="M6" s="28"/>
      <c r="N6" s="28"/>
      <c r="O6" s="28"/>
    </row>
    <row r="7" spans="1:15" s="29" customFormat="1" ht="15" customHeight="1" x14ac:dyDescent="0.35">
      <c r="B7" s="231" t="s">
        <v>349</v>
      </c>
      <c r="C7" s="232">
        <v>1010</v>
      </c>
      <c r="D7" s="233" t="s">
        <v>349</v>
      </c>
      <c r="E7" s="200">
        <v>-0.59</v>
      </c>
      <c r="F7" s="200">
        <v>-0.54400000000000004</v>
      </c>
      <c r="G7" s="200">
        <v>-0.60499999999999998</v>
      </c>
      <c r="H7" s="200">
        <v>-0.68200000000000005</v>
      </c>
      <c r="I7" s="200">
        <v>-0.60499999999999998</v>
      </c>
      <c r="K7" s="200">
        <v>-0.59</v>
      </c>
      <c r="L7" s="200">
        <v>-0.54400000000000004</v>
      </c>
      <c r="M7" s="200">
        <v>-0.60499999999999998</v>
      </c>
      <c r="N7" s="200">
        <v>-0.68200000000000005</v>
      </c>
      <c r="O7" s="200">
        <v>-0.60499999999999998</v>
      </c>
    </row>
    <row r="8" spans="1:15" s="25" customFormat="1" ht="15" customHeight="1" x14ac:dyDescent="0.35">
      <c r="B8" s="26"/>
      <c r="C8" s="27"/>
      <c r="D8" s="230"/>
      <c r="E8" s="28"/>
      <c r="F8" s="28"/>
      <c r="G8" s="28"/>
      <c r="H8" s="28"/>
      <c r="I8" s="28"/>
      <c r="K8" s="28"/>
      <c r="L8" s="28"/>
      <c r="M8" s="28"/>
      <c r="N8" s="28"/>
      <c r="O8" s="28"/>
    </row>
    <row r="9" spans="1:15" s="29" customFormat="1" ht="15" customHeight="1" x14ac:dyDescent="0.35">
      <c r="B9" s="231" t="s">
        <v>642</v>
      </c>
      <c r="C9" s="232">
        <v>1510</v>
      </c>
      <c r="D9" s="233" t="s">
        <v>642</v>
      </c>
      <c r="E9" s="200">
        <v>-0.69699999999999995</v>
      </c>
      <c r="F9" s="200">
        <v>-0.59499999999999997</v>
      </c>
      <c r="G9" s="200">
        <v>-0.65200000000000002</v>
      </c>
      <c r="H9" s="200">
        <v>-0.71099999999999997</v>
      </c>
      <c r="I9" s="200">
        <v>-0.65200000000000002</v>
      </c>
      <c r="K9" s="200">
        <v>-0.69699999999999995</v>
      </c>
      <c r="L9" s="200">
        <v>-0.59499999999999997</v>
      </c>
      <c r="M9" s="200">
        <v>-0.65200000000000002</v>
      </c>
      <c r="N9" s="200">
        <v>-0.71099999999999997</v>
      </c>
      <c r="O9" s="200">
        <v>-0.65200000000000002</v>
      </c>
    </row>
    <row r="10" spans="1:15" s="25" customFormat="1" ht="15" customHeight="1" x14ac:dyDescent="0.35">
      <c r="B10" s="26"/>
      <c r="C10" s="27"/>
      <c r="D10" s="230"/>
      <c r="E10" s="28"/>
      <c r="F10" s="28"/>
      <c r="G10" s="28"/>
      <c r="H10" s="28"/>
      <c r="I10" s="28"/>
      <c r="K10" s="28"/>
      <c r="L10" s="28"/>
      <c r="M10" s="28"/>
      <c r="N10" s="28"/>
      <c r="O10" s="28"/>
    </row>
    <row r="11" spans="1:15" s="25" customFormat="1" ht="15" customHeight="1" x14ac:dyDescent="0.35">
      <c r="B11" s="234" t="s">
        <v>643</v>
      </c>
      <c r="C11" s="235">
        <v>2010</v>
      </c>
      <c r="D11" s="236" t="s">
        <v>644</v>
      </c>
      <c r="E11" s="200">
        <v>-0.67800000000000005</v>
      </c>
      <c r="F11" s="200">
        <v>-0.63600000000000001</v>
      </c>
      <c r="G11" s="200">
        <v>-0.67800000000000005</v>
      </c>
      <c r="H11" s="200">
        <v>-0.69599999999999995</v>
      </c>
      <c r="I11" s="200">
        <v>-0.67800000000000005</v>
      </c>
      <c r="K11" s="200">
        <v>-0.67800000000000005</v>
      </c>
      <c r="L11" s="200">
        <v>-0.63600000000000001</v>
      </c>
      <c r="M11" s="200">
        <v>-0.67800000000000005</v>
      </c>
      <c r="N11" s="200">
        <v>-0.69599999999999995</v>
      </c>
      <c r="O11" s="200">
        <v>-0.67800000000000005</v>
      </c>
    </row>
    <row r="12" spans="1:15" s="25" customFormat="1" ht="15" customHeight="1" x14ac:dyDescent="0.35">
      <c r="B12" s="30" t="s">
        <v>643</v>
      </c>
      <c r="C12" s="27">
        <v>2020</v>
      </c>
      <c r="D12" s="31" t="s">
        <v>645</v>
      </c>
      <c r="E12" s="200">
        <v>-0.57299999999999995</v>
      </c>
      <c r="F12" s="200">
        <v>-0.54200000000000004</v>
      </c>
      <c r="G12" s="200">
        <v>-0.57299999999999995</v>
      </c>
      <c r="H12" s="200">
        <v>-0.58699999999999997</v>
      </c>
      <c r="I12" s="200">
        <v>-0.57299999999999995</v>
      </c>
      <c r="K12" s="200">
        <v>-0.57299999999999995</v>
      </c>
      <c r="L12" s="200">
        <v>-0.54200000000000004</v>
      </c>
      <c r="M12" s="200">
        <v>-0.57299999999999995</v>
      </c>
      <c r="N12" s="200">
        <v>-0.58699999999999997</v>
      </c>
      <c r="O12" s="200">
        <v>-0.57299999999999995</v>
      </c>
    </row>
    <row r="13" spans="1:15" s="25" customFormat="1" ht="15" customHeight="1" x14ac:dyDescent="0.35">
      <c r="B13" s="30" t="s">
        <v>643</v>
      </c>
      <c r="C13" s="27">
        <v>2030</v>
      </c>
      <c r="D13" s="31" t="s">
        <v>646</v>
      </c>
      <c r="E13" s="200">
        <v>-0.55500000000000005</v>
      </c>
      <c r="F13" s="200">
        <v>-0.57799999999999996</v>
      </c>
      <c r="G13" s="200">
        <v>-0.56299999999999994</v>
      </c>
      <c r="H13" s="200">
        <v>-0.70199999999999996</v>
      </c>
      <c r="I13" s="200">
        <v>-0.56299999999999994</v>
      </c>
      <c r="K13" s="200">
        <v>-0.55500000000000005</v>
      </c>
      <c r="L13" s="200">
        <v>-0.57799999999999996</v>
      </c>
      <c r="M13" s="200">
        <v>-0.56299999999999994</v>
      </c>
      <c r="N13" s="200">
        <v>-0.70199999999999996</v>
      </c>
      <c r="O13" s="200">
        <v>-0.56299999999999994</v>
      </c>
    </row>
    <row r="14" spans="1:15" s="25" customFormat="1" ht="15" customHeight="1" x14ac:dyDescent="0.35">
      <c r="B14" s="130" t="s">
        <v>643</v>
      </c>
      <c r="C14" s="129">
        <v>20</v>
      </c>
      <c r="D14" s="31" t="s">
        <v>647</v>
      </c>
      <c r="E14" s="200">
        <v>-0.67800000000000005</v>
      </c>
      <c r="F14" s="200">
        <v>-0.63600000000000001</v>
      </c>
      <c r="G14" s="200">
        <v>-0.67800000000000005</v>
      </c>
      <c r="H14" s="200">
        <v>-0.69599999999999995</v>
      </c>
      <c r="I14" s="200">
        <v>-0.67800000000000005</v>
      </c>
      <c r="K14" s="200">
        <v>-0.67800000000000005</v>
      </c>
      <c r="L14" s="200">
        <v>-0.63600000000000001</v>
      </c>
      <c r="M14" s="200">
        <v>-0.67800000000000005</v>
      </c>
      <c r="N14" s="200">
        <v>-0.69599999999999995</v>
      </c>
      <c r="O14" s="200">
        <v>-0.67800000000000005</v>
      </c>
    </row>
    <row r="15" spans="1:15" s="25" customFormat="1" ht="15" customHeight="1" x14ac:dyDescent="0.35">
      <c r="B15" s="26"/>
      <c r="C15" s="27"/>
      <c r="D15" s="230"/>
      <c r="E15" s="28"/>
      <c r="F15" s="28"/>
      <c r="G15" s="28"/>
      <c r="H15" s="28"/>
      <c r="I15" s="28"/>
      <c r="K15" s="28"/>
      <c r="L15" s="28"/>
      <c r="M15" s="28"/>
      <c r="N15" s="28"/>
      <c r="O15" s="28"/>
    </row>
    <row r="16" spans="1:15" s="25" customFormat="1" ht="15" customHeight="1" x14ac:dyDescent="0.35">
      <c r="B16" s="234" t="s">
        <v>648</v>
      </c>
      <c r="C16" s="235">
        <v>2510</v>
      </c>
      <c r="D16" s="236" t="s">
        <v>649</v>
      </c>
      <c r="E16" s="200">
        <v>-0.72099999999999997</v>
      </c>
      <c r="F16" s="200">
        <v>-0.67500000000000004</v>
      </c>
      <c r="G16" s="200">
        <v>-0.72099999999999997</v>
      </c>
      <c r="H16" s="200">
        <v>-0.74099999999999999</v>
      </c>
      <c r="I16" s="200">
        <v>-0.72099999999999997</v>
      </c>
      <c r="K16" s="200">
        <v>-0.72099999999999997</v>
      </c>
      <c r="L16" s="200">
        <v>-0.67500000000000004</v>
      </c>
      <c r="M16" s="200">
        <v>-0.72099999999999997</v>
      </c>
      <c r="N16" s="200">
        <v>-0.74099999999999999</v>
      </c>
      <c r="O16" s="200">
        <v>-0.72099999999999997</v>
      </c>
    </row>
    <row r="17" spans="1:15" s="25" customFormat="1" ht="15" customHeight="1" x14ac:dyDescent="0.35">
      <c r="B17" s="30" t="s">
        <v>648</v>
      </c>
      <c r="C17" s="27">
        <v>2520</v>
      </c>
      <c r="D17" s="31" t="s">
        <v>650</v>
      </c>
      <c r="E17" s="200">
        <v>-0.58599999999999997</v>
      </c>
      <c r="F17" s="200">
        <v>-0.59899999999999998</v>
      </c>
      <c r="G17" s="200">
        <v>-0.59</v>
      </c>
      <c r="H17" s="200">
        <v>-0.73199999999999998</v>
      </c>
      <c r="I17" s="200">
        <v>-0.59</v>
      </c>
      <c r="K17" s="200">
        <v>-0.58599999999999997</v>
      </c>
      <c r="L17" s="200">
        <v>-0.59899999999999998</v>
      </c>
      <c r="M17" s="200">
        <v>-0.59</v>
      </c>
      <c r="N17" s="200">
        <v>-0.73199999999999998</v>
      </c>
      <c r="O17" s="200">
        <v>-0.59</v>
      </c>
    </row>
    <row r="18" spans="1:15" s="25" customFormat="1" ht="15" customHeight="1" x14ac:dyDescent="0.35">
      <c r="B18" s="30" t="s">
        <v>648</v>
      </c>
      <c r="C18" s="27">
        <v>2530</v>
      </c>
      <c r="D18" s="31" t="s">
        <v>651</v>
      </c>
      <c r="E18" s="200">
        <v>-0.53800000000000003</v>
      </c>
      <c r="F18" s="200">
        <v>-0.56499999999999995</v>
      </c>
      <c r="G18" s="200">
        <v>-0.56699999999999995</v>
      </c>
      <c r="H18" s="200">
        <v>-0.61199999999999999</v>
      </c>
      <c r="I18" s="200">
        <v>-0.56699999999999995</v>
      </c>
      <c r="K18" s="200">
        <v>-0.53800000000000003</v>
      </c>
      <c r="L18" s="200">
        <v>-0.56499999999999995</v>
      </c>
      <c r="M18" s="200">
        <v>-0.56699999999999995</v>
      </c>
      <c r="N18" s="200">
        <v>-0.61199999999999999</v>
      </c>
      <c r="O18" s="200">
        <v>-0.56699999999999995</v>
      </c>
    </row>
    <row r="19" spans="1:15" s="25" customFormat="1" ht="15" customHeight="1" x14ac:dyDescent="0.35">
      <c r="B19" s="30" t="s">
        <v>648</v>
      </c>
      <c r="C19" s="27">
        <v>2550</v>
      </c>
      <c r="D19" s="31" t="s">
        <v>652</v>
      </c>
      <c r="E19" s="200">
        <v>-0.51100000000000001</v>
      </c>
      <c r="F19" s="200">
        <v>-0.56100000000000005</v>
      </c>
      <c r="G19" s="200">
        <v>-0.51400000000000001</v>
      </c>
      <c r="H19" s="200">
        <v>-0.67300000000000004</v>
      </c>
      <c r="I19" s="200">
        <v>-0.51400000000000001</v>
      </c>
      <c r="K19" s="200">
        <v>-0.51100000000000001</v>
      </c>
      <c r="L19" s="200">
        <v>-0.56100000000000005</v>
      </c>
      <c r="M19" s="200">
        <v>-0.51400000000000001</v>
      </c>
      <c r="N19" s="200">
        <v>-0.67300000000000004</v>
      </c>
      <c r="O19" s="200">
        <v>-0.51400000000000001</v>
      </c>
    </row>
    <row r="20" spans="1:15" s="25" customFormat="1" ht="15" customHeight="1" x14ac:dyDescent="0.35">
      <c r="B20" s="130" t="s">
        <v>648</v>
      </c>
      <c r="C20" s="129">
        <v>25</v>
      </c>
      <c r="D20" s="31" t="s">
        <v>647</v>
      </c>
      <c r="E20" s="200">
        <v>-0.61399999999999999</v>
      </c>
      <c r="F20" s="200">
        <v>-0.628</v>
      </c>
      <c r="G20" s="200">
        <v>-0.66800000000000004</v>
      </c>
      <c r="H20" s="200">
        <v>-0.72299999999999998</v>
      </c>
      <c r="I20" s="200">
        <v>-0.66800000000000004</v>
      </c>
      <c r="K20" s="200">
        <v>-0.61399999999999999</v>
      </c>
      <c r="L20" s="200">
        <v>-0.628</v>
      </c>
      <c r="M20" s="200">
        <v>-0.66800000000000004</v>
      </c>
      <c r="N20" s="200">
        <v>-0.72299999999999998</v>
      </c>
      <c r="O20" s="200">
        <v>-0.66800000000000004</v>
      </c>
    </row>
    <row r="21" spans="1:15" ht="15" customHeight="1" x14ac:dyDescent="0.35">
      <c r="A21" s="25"/>
      <c r="B21" s="26"/>
      <c r="D21" s="230"/>
      <c r="E21" s="32"/>
      <c r="F21" s="32"/>
      <c r="G21" s="32"/>
      <c r="H21" s="32"/>
      <c r="I21" s="32"/>
      <c r="K21" s="32"/>
      <c r="L21" s="32"/>
      <c r="M21" s="32"/>
      <c r="N21" s="32"/>
      <c r="O21" s="32"/>
    </row>
    <row r="22" spans="1:15" s="25" customFormat="1" ht="15" customHeight="1" x14ac:dyDescent="0.35">
      <c r="B22" s="237" t="s">
        <v>653</v>
      </c>
      <c r="C22" s="235">
        <v>3010</v>
      </c>
      <c r="D22" s="238" t="s">
        <v>654</v>
      </c>
      <c r="E22" s="200">
        <v>-0.44</v>
      </c>
      <c r="F22" s="200">
        <v>-0.44900000000000001</v>
      </c>
      <c r="G22" s="200">
        <v>-0.432</v>
      </c>
      <c r="H22" s="200">
        <v>-0.60799999999999998</v>
      </c>
      <c r="I22" s="200">
        <v>-0.432</v>
      </c>
      <c r="K22" s="200">
        <v>-0.44</v>
      </c>
      <c r="L22" s="200">
        <v>-0.44900000000000001</v>
      </c>
      <c r="M22" s="200">
        <v>-0.432</v>
      </c>
      <c r="N22" s="200">
        <v>-0.60799999999999998</v>
      </c>
      <c r="O22" s="200">
        <v>-0.432</v>
      </c>
    </row>
    <row r="23" spans="1:15" s="25" customFormat="1" ht="15" customHeight="1" x14ac:dyDescent="0.35">
      <c r="B23" s="33" t="s">
        <v>653</v>
      </c>
      <c r="C23" s="27">
        <v>3020</v>
      </c>
      <c r="D23" s="26" t="s">
        <v>655</v>
      </c>
      <c r="E23" s="200">
        <v>-0.44</v>
      </c>
      <c r="F23" s="200">
        <v>-0.44900000000000001</v>
      </c>
      <c r="G23" s="200">
        <v>-0.432</v>
      </c>
      <c r="H23" s="200">
        <v>-0.60799999999999998</v>
      </c>
      <c r="I23" s="200">
        <v>-0.432</v>
      </c>
      <c r="K23" s="200">
        <v>-0.44</v>
      </c>
      <c r="L23" s="200">
        <v>-0.44900000000000001</v>
      </c>
      <c r="M23" s="200">
        <v>-0.432</v>
      </c>
      <c r="N23" s="200">
        <v>-0.60799999999999998</v>
      </c>
      <c r="O23" s="200">
        <v>-0.432</v>
      </c>
    </row>
    <row r="24" spans="1:15" s="25" customFormat="1" ht="15" customHeight="1" x14ac:dyDescent="0.35">
      <c r="B24" s="33" t="s">
        <v>653</v>
      </c>
      <c r="C24" s="27">
        <v>3030</v>
      </c>
      <c r="D24" s="31" t="s">
        <v>656</v>
      </c>
      <c r="E24" s="200">
        <v>-0.42099999999999999</v>
      </c>
      <c r="F24" s="200">
        <v>-0.443</v>
      </c>
      <c r="G24" s="200">
        <v>-0.38600000000000001</v>
      </c>
      <c r="H24" s="200">
        <v>-0.497</v>
      </c>
      <c r="I24" s="200">
        <v>-0.38600000000000001</v>
      </c>
      <c r="K24" s="200">
        <v>-0.42099999999999999</v>
      </c>
      <c r="L24" s="200">
        <v>-0.443</v>
      </c>
      <c r="M24" s="200">
        <v>-0.38600000000000001</v>
      </c>
      <c r="N24" s="200">
        <v>-0.497</v>
      </c>
      <c r="O24" s="200">
        <v>-0.38600000000000001</v>
      </c>
    </row>
    <row r="25" spans="1:15" s="25" customFormat="1" ht="15" customHeight="1" x14ac:dyDescent="0.35">
      <c r="B25" s="130" t="s">
        <v>653</v>
      </c>
      <c r="C25" s="129">
        <v>30</v>
      </c>
      <c r="D25" s="31" t="s">
        <v>647</v>
      </c>
      <c r="E25" s="200">
        <v>-0.44</v>
      </c>
      <c r="F25" s="200">
        <v>-0.44900000000000001</v>
      </c>
      <c r="G25" s="200">
        <v>-0.432</v>
      </c>
      <c r="H25" s="200">
        <v>-0.60799999999999998</v>
      </c>
      <c r="I25" s="200">
        <v>-0.432</v>
      </c>
      <c r="K25" s="200">
        <v>-0.44</v>
      </c>
      <c r="L25" s="200">
        <v>-0.44900000000000001</v>
      </c>
      <c r="M25" s="200">
        <v>-0.432</v>
      </c>
      <c r="N25" s="200">
        <v>-0.60799999999999998</v>
      </c>
      <c r="O25" s="200">
        <v>-0.432</v>
      </c>
    </row>
    <row r="26" spans="1:15" s="25" customFormat="1" ht="15" customHeight="1" x14ac:dyDescent="0.35">
      <c r="B26" s="26"/>
      <c r="C26" s="27"/>
      <c r="D26" s="230"/>
      <c r="E26" s="28"/>
      <c r="F26" s="28"/>
      <c r="G26" s="28"/>
      <c r="H26" s="28"/>
      <c r="I26" s="28"/>
      <c r="K26" s="28"/>
      <c r="L26" s="28"/>
      <c r="M26" s="28"/>
      <c r="N26" s="28"/>
      <c r="O26" s="28"/>
    </row>
    <row r="27" spans="1:15" s="25" customFormat="1" ht="15" customHeight="1" x14ac:dyDescent="0.35">
      <c r="B27" s="234" t="s">
        <v>657</v>
      </c>
      <c r="C27" s="235">
        <v>3510</v>
      </c>
      <c r="D27" s="236" t="s">
        <v>658</v>
      </c>
      <c r="E27" s="200">
        <v>-0.45200000000000001</v>
      </c>
      <c r="F27" s="200">
        <v>-0.44500000000000001</v>
      </c>
      <c r="G27" s="200">
        <v>-0.439</v>
      </c>
      <c r="H27" s="200">
        <v>-0.57499999999999996</v>
      </c>
      <c r="I27" s="200">
        <v>-0.46700000000000003</v>
      </c>
      <c r="K27" s="200">
        <v>-0.45200000000000001</v>
      </c>
      <c r="L27" s="200">
        <v>-0.44500000000000001</v>
      </c>
      <c r="M27" s="200">
        <v>-0.439</v>
      </c>
      <c r="N27" s="200">
        <v>-0.57499999999999996</v>
      </c>
      <c r="O27" s="200">
        <v>-0.46700000000000003</v>
      </c>
    </row>
    <row r="28" spans="1:15" s="25" customFormat="1" ht="15" customHeight="1" x14ac:dyDescent="0.35">
      <c r="B28" s="30" t="s">
        <v>657</v>
      </c>
      <c r="C28" s="27">
        <v>3520</v>
      </c>
      <c r="D28" s="31" t="s">
        <v>659</v>
      </c>
      <c r="E28" s="200">
        <v>-0.45200000000000001</v>
      </c>
      <c r="F28" s="200">
        <v>-0.42199999999999999</v>
      </c>
      <c r="G28" s="200">
        <v>-0.439</v>
      </c>
      <c r="H28" s="200">
        <v>-0.50800000000000001</v>
      </c>
      <c r="I28" s="200">
        <v>-0.439</v>
      </c>
      <c r="K28" s="200">
        <v>-0.45200000000000001</v>
      </c>
      <c r="L28" s="200">
        <v>-0.42199999999999999</v>
      </c>
      <c r="M28" s="200">
        <v>-0.439</v>
      </c>
      <c r="N28" s="200">
        <v>-0.50800000000000001</v>
      </c>
      <c r="O28" s="200">
        <v>-0.439</v>
      </c>
    </row>
    <row r="29" spans="1:15" s="25" customFormat="1" ht="15" customHeight="1" x14ac:dyDescent="0.35">
      <c r="B29" s="130" t="s">
        <v>657</v>
      </c>
      <c r="C29" s="129">
        <v>35</v>
      </c>
      <c r="D29" s="31" t="s">
        <v>647</v>
      </c>
      <c r="E29" s="200">
        <v>-0.46700000000000003</v>
      </c>
      <c r="F29" s="200">
        <v>-0.42199999999999999</v>
      </c>
      <c r="G29" s="200">
        <v>-0.46700000000000003</v>
      </c>
      <c r="H29" s="200">
        <v>-0.50800000000000001</v>
      </c>
      <c r="I29" s="200">
        <v>-0.439</v>
      </c>
      <c r="K29" s="200">
        <v>-0.46700000000000003</v>
      </c>
      <c r="L29" s="200">
        <v>-0.42199999999999999</v>
      </c>
      <c r="M29" s="200">
        <v>-0.46700000000000003</v>
      </c>
      <c r="N29" s="200">
        <v>-0.50800000000000001</v>
      </c>
      <c r="O29" s="200">
        <v>-0.439</v>
      </c>
    </row>
    <row r="30" spans="1:15" s="25" customFormat="1" ht="15" customHeight="1" x14ac:dyDescent="0.35">
      <c r="B30" s="26"/>
      <c r="C30" s="34"/>
      <c r="D30" s="230"/>
      <c r="E30" s="35"/>
      <c r="F30" s="35"/>
      <c r="G30" s="35"/>
      <c r="H30" s="35"/>
      <c r="I30" s="35"/>
      <c r="K30" s="35"/>
      <c r="L30" s="35"/>
      <c r="M30" s="35"/>
      <c r="N30" s="35"/>
      <c r="O30" s="35"/>
    </row>
    <row r="31" spans="1:15" s="25" customFormat="1" ht="15" customHeight="1" x14ac:dyDescent="0.35">
      <c r="B31" s="234" t="s">
        <v>660</v>
      </c>
      <c r="C31" s="235">
        <v>4010</v>
      </c>
      <c r="D31" s="236" t="s">
        <v>661</v>
      </c>
      <c r="E31" s="200">
        <v>-0.73399999999999999</v>
      </c>
      <c r="F31" s="200">
        <v>-0.68700000000000006</v>
      </c>
      <c r="G31" s="200">
        <v>-0.73399999999999999</v>
      </c>
      <c r="H31" s="200">
        <v>-0.754</v>
      </c>
      <c r="I31" s="200">
        <v>-0.73399999999999999</v>
      </c>
      <c r="K31" s="200">
        <v>-0.73399999999999999</v>
      </c>
      <c r="L31" s="200">
        <v>-0.68700000000000006</v>
      </c>
      <c r="M31" s="200">
        <v>-0.73399999999999999</v>
      </c>
      <c r="N31" s="200">
        <v>-0.754</v>
      </c>
      <c r="O31" s="200">
        <v>-0.73399999999999999</v>
      </c>
    </row>
    <row r="32" spans="1:15" s="25" customFormat="1" ht="15" customHeight="1" x14ac:dyDescent="0.35">
      <c r="B32" s="30" t="s">
        <v>660</v>
      </c>
      <c r="C32" s="27">
        <v>4020</v>
      </c>
      <c r="D32" s="31" t="s">
        <v>662</v>
      </c>
      <c r="E32" s="200">
        <v>-0.73399999999999999</v>
      </c>
      <c r="F32" s="200">
        <v>-0.68700000000000006</v>
      </c>
      <c r="G32" s="200">
        <v>-0.73399999999999999</v>
      </c>
      <c r="H32" s="200">
        <v>-0.754</v>
      </c>
      <c r="I32" s="200">
        <v>-0.73399999999999999</v>
      </c>
      <c r="K32" s="200">
        <v>-0.73399999999999999</v>
      </c>
      <c r="L32" s="200">
        <v>-0.68700000000000006</v>
      </c>
      <c r="M32" s="200">
        <v>-0.73399999999999999</v>
      </c>
      <c r="N32" s="200">
        <v>-0.754</v>
      </c>
      <c r="O32" s="200">
        <v>-0.73399999999999999</v>
      </c>
    </row>
    <row r="33" spans="1:15" s="25" customFormat="1" ht="15" customHeight="1" x14ac:dyDescent="0.35">
      <c r="B33" s="30" t="s">
        <v>660</v>
      </c>
      <c r="C33" s="27">
        <v>4030</v>
      </c>
      <c r="D33" s="31" t="s">
        <v>663</v>
      </c>
      <c r="E33" s="200">
        <v>-0.68700000000000006</v>
      </c>
      <c r="F33" s="200">
        <v>-0.64500000000000002</v>
      </c>
      <c r="G33" s="200">
        <v>-0.68700000000000006</v>
      </c>
      <c r="H33" s="200">
        <v>-0.70599999999999996</v>
      </c>
      <c r="I33" s="200">
        <v>-0.68700000000000006</v>
      </c>
      <c r="K33" s="200">
        <v>-0.68700000000000006</v>
      </c>
      <c r="L33" s="200">
        <v>-0.64500000000000002</v>
      </c>
      <c r="M33" s="200">
        <v>-0.68700000000000006</v>
      </c>
      <c r="N33" s="200">
        <v>-0.70599999999999996</v>
      </c>
      <c r="O33" s="200">
        <v>-0.68700000000000006</v>
      </c>
    </row>
    <row r="34" spans="1:15" s="25" customFormat="1" ht="15" customHeight="1" x14ac:dyDescent="0.35">
      <c r="B34" s="130" t="s">
        <v>660</v>
      </c>
      <c r="C34" s="129"/>
      <c r="D34" s="31" t="s">
        <v>647</v>
      </c>
      <c r="E34" s="200">
        <v>-0.73399999999999999</v>
      </c>
      <c r="F34" s="200">
        <v>-0.68700000000000006</v>
      </c>
      <c r="G34" s="200">
        <v>-0.73399999999999999</v>
      </c>
      <c r="H34" s="200">
        <v>-0.754</v>
      </c>
      <c r="I34" s="200">
        <v>-0.73399999999999999</v>
      </c>
      <c r="K34" s="200">
        <v>-0.73399999999999999</v>
      </c>
      <c r="L34" s="200">
        <v>-0.68700000000000006</v>
      </c>
      <c r="M34" s="200">
        <v>-0.73399999999999999</v>
      </c>
      <c r="N34" s="200">
        <v>-0.754</v>
      </c>
      <c r="O34" s="200">
        <v>-0.73399999999999999</v>
      </c>
    </row>
    <row r="35" spans="1:15" s="25" customFormat="1" ht="15" customHeight="1" x14ac:dyDescent="0.35">
      <c r="B35" s="26"/>
      <c r="C35" s="27"/>
      <c r="D35" s="230"/>
      <c r="E35" s="28"/>
      <c r="F35" s="28"/>
      <c r="G35" s="28"/>
      <c r="H35" s="28"/>
      <c r="I35" s="28"/>
      <c r="K35" s="28"/>
      <c r="L35" s="28"/>
      <c r="M35" s="28"/>
      <c r="N35" s="28"/>
      <c r="O35" s="28"/>
    </row>
    <row r="36" spans="1:15" s="25" customFormat="1" ht="15" customHeight="1" x14ac:dyDescent="0.35">
      <c r="B36" s="234" t="s">
        <v>664</v>
      </c>
      <c r="C36" s="235">
        <v>4510</v>
      </c>
      <c r="D36" s="236" t="s">
        <v>665</v>
      </c>
      <c r="E36" s="200">
        <v>-0.51</v>
      </c>
      <c r="F36" s="200">
        <v>-0.52200000000000002</v>
      </c>
      <c r="G36" s="200">
        <v>-0.48099999999999998</v>
      </c>
      <c r="H36" s="200">
        <v>-0.57499999999999996</v>
      </c>
      <c r="I36" s="200">
        <v>-0.48099999999999998</v>
      </c>
      <c r="K36" s="200">
        <v>-0.51</v>
      </c>
      <c r="L36" s="200">
        <v>-0.52200000000000002</v>
      </c>
      <c r="M36" s="200">
        <v>-0.48099999999999998</v>
      </c>
      <c r="N36" s="200">
        <v>-0.57499999999999996</v>
      </c>
      <c r="O36" s="200">
        <v>-0.48099999999999998</v>
      </c>
    </row>
    <row r="37" spans="1:15" s="25" customFormat="1" ht="15" customHeight="1" x14ac:dyDescent="0.35">
      <c r="B37" s="30" t="s">
        <v>664</v>
      </c>
      <c r="C37" s="27">
        <v>4520</v>
      </c>
      <c r="D37" s="31" t="s">
        <v>666</v>
      </c>
      <c r="E37" s="200">
        <v>-0.51700000000000002</v>
      </c>
      <c r="F37" s="200">
        <v>-0.55600000000000005</v>
      </c>
      <c r="G37" s="200">
        <v>-0.51500000000000001</v>
      </c>
      <c r="H37" s="200">
        <v>-0.59299999999999997</v>
      </c>
      <c r="I37" s="200">
        <v>-0.51500000000000001</v>
      </c>
      <c r="K37" s="200">
        <v>-0.51700000000000002</v>
      </c>
      <c r="L37" s="200">
        <v>-0.55600000000000005</v>
      </c>
      <c r="M37" s="200">
        <v>-0.51500000000000001</v>
      </c>
      <c r="N37" s="200">
        <v>-0.59299999999999997</v>
      </c>
      <c r="O37" s="200">
        <v>-0.51500000000000001</v>
      </c>
    </row>
    <row r="38" spans="1:15" s="25" customFormat="1" ht="15" customHeight="1" x14ac:dyDescent="0.35">
      <c r="B38" s="30" t="s">
        <v>664</v>
      </c>
      <c r="C38" s="27">
        <v>4530</v>
      </c>
      <c r="D38" s="31" t="s">
        <v>667</v>
      </c>
      <c r="E38" s="200">
        <v>-0.51700000000000002</v>
      </c>
      <c r="F38" s="200">
        <v>-0.55600000000000005</v>
      </c>
      <c r="G38" s="200">
        <v>-0.5</v>
      </c>
      <c r="H38" s="200">
        <v>-0.52100000000000002</v>
      </c>
      <c r="I38" s="200">
        <v>-0.5</v>
      </c>
      <c r="K38" s="200">
        <v>-0.51700000000000002</v>
      </c>
      <c r="L38" s="200">
        <v>-0.55600000000000005</v>
      </c>
      <c r="M38" s="200">
        <v>-0.5</v>
      </c>
      <c r="N38" s="200">
        <v>-0.52100000000000002</v>
      </c>
      <c r="O38" s="200">
        <v>-0.5</v>
      </c>
    </row>
    <row r="39" spans="1:15" s="25" customFormat="1" ht="15" customHeight="1" x14ac:dyDescent="0.35">
      <c r="B39" s="130" t="s">
        <v>664</v>
      </c>
      <c r="C39" s="129">
        <v>45</v>
      </c>
      <c r="D39" s="152" t="s">
        <v>647</v>
      </c>
      <c r="E39" s="200">
        <v>-0.53300000000000003</v>
      </c>
      <c r="F39" s="200">
        <v>-0.55000000000000004</v>
      </c>
      <c r="G39" s="200">
        <v>-0.52</v>
      </c>
      <c r="H39" s="200">
        <v>-0.60399999999999998</v>
      </c>
      <c r="I39" s="200">
        <v>-0.52</v>
      </c>
      <c r="K39" s="200">
        <v>-0.53300000000000003</v>
      </c>
      <c r="L39" s="200">
        <v>-0.55000000000000004</v>
      </c>
      <c r="M39" s="200">
        <v>-0.52</v>
      </c>
      <c r="N39" s="200">
        <v>-0.60399999999999998</v>
      </c>
      <c r="O39" s="200">
        <v>-0.52</v>
      </c>
    </row>
    <row r="40" spans="1:15" s="25" customFormat="1" ht="15" customHeight="1" x14ac:dyDescent="0.35">
      <c r="B40" s="26"/>
      <c r="C40" s="27"/>
      <c r="D40" s="230"/>
      <c r="E40" s="28"/>
      <c r="F40" s="28"/>
      <c r="G40" s="28"/>
      <c r="H40" s="28"/>
      <c r="I40" s="28"/>
      <c r="K40" s="28"/>
      <c r="L40" s="28"/>
      <c r="M40" s="28"/>
      <c r="N40" s="28"/>
      <c r="O40" s="28"/>
    </row>
    <row r="41" spans="1:15" s="25" customFormat="1" ht="15" customHeight="1" x14ac:dyDescent="0.35">
      <c r="B41" s="234" t="s">
        <v>668</v>
      </c>
      <c r="C41" s="235">
        <v>5010</v>
      </c>
      <c r="D41" s="236" t="s">
        <v>669</v>
      </c>
      <c r="E41" s="200">
        <v>-0.51</v>
      </c>
      <c r="F41" s="200">
        <v>-0.52200000000000002</v>
      </c>
      <c r="G41" s="200">
        <v>-0.48099999999999998</v>
      </c>
      <c r="H41" s="200">
        <v>-0.57499999999999996</v>
      </c>
      <c r="I41" s="200">
        <v>-0.48099999999999998</v>
      </c>
      <c r="K41" s="200">
        <v>-0.51</v>
      </c>
      <c r="L41" s="200">
        <v>-0.52200000000000002</v>
      </c>
      <c r="M41" s="200">
        <v>-0.48099999999999998</v>
      </c>
      <c r="N41" s="200">
        <v>-0.57499999999999996</v>
      </c>
      <c r="O41" s="200">
        <v>-0.48099999999999998</v>
      </c>
    </row>
    <row r="42" spans="1:15" s="25" customFormat="1" ht="15" customHeight="1" x14ac:dyDescent="0.35">
      <c r="B42" s="30" t="s">
        <v>668</v>
      </c>
      <c r="C42" s="27">
        <v>5020</v>
      </c>
      <c r="D42" s="31" t="s">
        <v>670</v>
      </c>
      <c r="E42" s="200">
        <v>-0.53800000000000003</v>
      </c>
      <c r="F42" s="200">
        <v>-0.56499999999999995</v>
      </c>
      <c r="G42" s="200">
        <v>-0.56699999999999995</v>
      </c>
      <c r="H42" s="200">
        <v>-0.61199999999999999</v>
      </c>
      <c r="I42" s="200">
        <v>-0.56699999999999995</v>
      </c>
      <c r="K42" s="200">
        <v>-0.53800000000000003</v>
      </c>
      <c r="L42" s="200">
        <v>-0.56499999999999995</v>
      </c>
      <c r="M42" s="200">
        <v>-0.56699999999999995</v>
      </c>
      <c r="N42" s="200">
        <v>-0.61199999999999999</v>
      </c>
      <c r="O42" s="200">
        <v>-0.56699999999999995</v>
      </c>
    </row>
    <row r="43" spans="1:15" s="25" customFormat="1" ht="15" customHeight="1" x14ac:dyDescent="0.35">
      <c r="B43" s="130" t="s">
        <v>668</v>
      </c>
      <c r="C43" s="129">
        <v>50</v>
      </c>
      <c r="D43" s="152" t="s">
        <v>647</v>
      </c>
      <c r="E43" s="200">
        <v>-0.51</v>
      </c>
      <c r="F43" s="200">
        <v>-0.52200000000000002</v>
      </c>
      <c r="G43" s="200">
        <v>-0.48099999999999998</v>
      </c>
      <c r="H43" s="200">
        <v>-0.57499999999999996</v>
      </c>
      <c r="I43" s="200">
        <v>-0.48099999999999998</v>
      </c>
      <c r="K43" s="200">
        <v>-0.51</v>
      </c>
      <c r="L43" s="200">
        <v>-0.52200000000000002</v>
      </c>
      <c r="M43" s="200">
        <v>-0.48099999999999998</v>
      </c>
      <c r="N43" s="200">
        <v>-0.57499999999999996</v>
      </c>
      <c r="O43" s="200">
        <v>-0.48099999999999998</v>
      </c>
    </row>
    <row r="44" spans="1:15" s="25" customFormat="1" ht="15" customHeight="1" x14ac:dyDescent="0.35">
      <c r="B44" s="26"/>
      <c r="C44" s="27"/>
      <c r="D44" s="230"/>
      <c r="E44" s="28"/>
      <c r="F44" s="28"/>
      <c r="G44" s="28"/>
      <c r="H44" s="28"/>
      <c r="I44" s="28"/>
      <c r="K44" s="28"/>
      <c r="L44" s="28"/>
      <c r="M44" s="28"/>
      <c r="N44" s="28"/>
      <c r="O44" s="28"/>
    </row>
    <row r="45" spans="1:15" s="29" customFormat="1" ht="15" customHeight="1" x14ac:dyDescent="0.35">
      <c r="B45" s="239" t="s">
        <v>671</v>
      </c>
      <c r="C45" s="232">
        <v>5510</v>
      </c>
      <c r="D45" s="190" t="s">
        <v>671</v>
      </c>
      <c r="E45" s="200">
        <v>-0.438</v>
      </c>
      <c r="F45" s="200">
        <v>-0.52500000000000002</v>
      </c>
      <c r="G45" s="200">
        <v>-0.46600000000000003</v>
      </c>
      <c r="H45" s="200">
        <v>-0.65800000000000003</v>
      </c>
      <c r="I45" s="200">
        <v>-0.46600000000000003</v>
      </c>
      <c r="K45" s="200">
        <v>-0.438</v>
      </c>
      <c r="L45" s="200">
        <v>-0.52500000000000002</v>
      </c>
      <c r="M45" s="200">
        <v>-0.46600000000000003</v>
      </c>
      <c r="N45" s="200">
        <v>-0.65800000000000003</v>
      </c>
      <c r="O45" s="200">
        <v>-0.46600000000000003</v>
      </c>
    </row>
    <row r="46" spans="1:15" s="29" customFormat="1" ht="15" customHeight="1" x14ac:dyDescent="0.35">
      <c r="B46" s="188"/>
      <c r="C46" s="189"/>
      <c r="D46" s="190"/>
      <c r="E46" s="191"/>
      <c r="F46" s="191"/>
      <c r="G46" s="191"/>
      <c r="H46" s="191"/>
      <c r="I46" s="191"/>
      <c r="K46" s="191"/>
      <c r="L46" s="191"/>
      <c r="M46" s="191"/>
      <c r="N46" s="191"/>
      <c r="O46" s="191"/>
    </row>
    <row r="47" spans="1:15" s="29" customFormat="1" ht="15" customHeight="1" x14ac:dyDescent="0.35">
      <c r="B47" s="239" t="s">
        <v>672</v>
      </c>
      <c r="C47" s="232">
        <v>6010</v>
      </c>
      <c r="D47" s="190" t="s">
        <v>672</v>
      </c>
      <c r="E47" s="200">
        <v>-0.74</v>
      </c>
      <c r="F47" s="200">
        <v>-0.69199999999999995</v>
      </c>
      <c r="G47" s="200">
        <v>-0.74</v>
      </c>
      <c r="H47" s="200">
        <v>-0.76</v>
      </c>
      <c r="I47" s="200">
        <v>-0.74</v>
      </c>
      <c r="K47" s="200">
        <v>-0.74</v>
      </c>
      <c r="L47" s="200">
        <v>-0.69199999999999995</v>
      </c>
      <c r="M47" s="200">
        <v>-0.74</v>
      </c>
      <c r="N47" s="200">
        <v>-0.76</v>
      </c>
      <c r="O47" s="200">
        <v>-0.74</v>
      </c>
    </row>
    <row r="48" spans="1:15" ht="15" customHeight="1" x14ac:dyDescent="0.35">
      <c r="A48" s="25"/>
      <c r="B48" s="26"/>
      <c r="D48" s="230"/>
    </row>
    <row r="49" spans="1:15" s="25" customFormat="1" ht="15" customHeight="1" x14ac:dyDescent="0.35">
      <c r="B49" s="234" t="s">
        <v>673</v>
      </c>
      <c r="C49" s="235" t="s">
        <v>674</v>
      </c>
      <c r="D49" s="236" t="s">
        <v>675</v>
      </c>
      <c r="E49" s="200">
        <v>-0.59699999999999998</v>
      </c>
      <c r="F49" s="200">
        <v>-0.58299999999999996</v>
      </c>
      <c r="G49" s="200">
        <v>-0.59499999999999997</v>
      </c>
      <c r="H49" s="200">
        <v>-0.66400000000000003</v>
      </c>
      <c r="I49" s="200">
        <v>-0.59499999999999997</v>
      </c>
      <c r="K49" s="200">
        <v>-0.59699999999999998</v>
      </c>
      <c r="L49" s="200">
        <v>-0.58299999999999996</v>
      </c>
      <c r="M49" s="200">
        <v>-0.59499999999999997</v>
      </c>
      <c r="N49" s="200">
        <v>-0.66400000000000003</v>
      </c>
      <c r="O49" s="200">
        <v>-0.59499999999999997</v>
      </c>
    </row>
    <row r="50" spans="1:15" s="25" customFormat="1" ht="15" customHeight="1" x14ac:dyDescent="0.35">
      <c r="B50" s="36" t="s">
        <v>673</v>
      </c>
      <c r="C50" s="27" t="s">
        <v>674</v>
      </c>
      <c r="D50" s="31" t="s">
        <v>676</v>
      </c>
      <c r="E50" s="200">
        <v>-0.59699999999999998</v>
      </c>
      <c r="F50" s="200">
        <v>-0.58299999999999996</v>
      </c>
      <c r="G50" s="200">
        <v>-0.59499999999999997</v>
      </c>
      <c r="H50" s="200">
        <v>-0.66400000000000003</v>
      </c>
      <c r="I50" s="200">
        <v>-0.59499999999999997</v>
      </c>
      <c r="K50" s="200">
        <v>-0.59699999999999998</v>
      </c>
      <c r="L50" s="200">
        <v>-0.58299999999999996</v>
      </c>
      <c r="M50" s="200">
        <v>-0.59499999999999997</v>
      </c>
      <c r="N50" s="200">
        <v>-0.66400000000000003</v>
      </c>
      <c r="O50" s="200">
        <v>-0.59499999999999997</v>
      </c>
    </row>
    <row r="51" spans="1:15" s="25" customFormat="1" ht="15" customHeight="1" x14ac:dyDescent="0.35">
      <c r="B51" s="30" t="s">
        <v>673</v>
      </c>
      <c r="C51" s="27" t="s">
        <v>674</v>
      </c>
      <c r="D51" s="31" t="s">
        <v>677</v>
      </c>
      <c r="E51" s="200">
        <v>-0.59699999999999998</v>
      </c>
      <c r="F51" s="200">
        <v>-0.58299999999999996</v>
      </c>
      <c r="G51" s="200">
        <v>-0.59499999999999997</v>
      </c>
      <c r="H51" s="200">
        <v>-0.66400000000000003</v>
      </c>
      <c r="I51" s="200">
        <v>-0.59499999999999997</v>
      </c>
      <c r="K51" s="200">
        <v>-0.59699999999999998</v>
      </c>
      <c r="L51" s="200">
        <v>-0.58299999999999996</v>
      </c>
      <c r="M51" s="200">
        <v>-0.59499999999999997</v>
      </c>
      <c r="N51" s="200">
        <v>-0.66400000000000003</v>
      </c>
      <c r="O51" s="200">
        <v>-0.59499999999999997</v>
      </c>
    </row>
    <row r="52" spans="1:15" s="25" customFormat="1" ht="15" customHeight="1" x14ac:dyDescent="0.35">
      <c r="B52" s="37" t="s">
        <v>673</v>
      </c>
      <c r="C52" s="129" t="s">
        <v>678</v>
      </c>
      <c r="D52" s="152" t="s">
        <v>679</v>
      </c>
      <c r="E52" s="200">
        <v>-0.59699999999999998</v>
      </c>
      <c r="F52" s="200">
        <v>-0.58299999999999996</v>
      </c>
      <c r="G52" s="200">
        <v>-0.59499999999999997</v>
      </c>
      <c r="H52" s="200">
        <v>-0.66400000000000003</v>
      </c>
      <c r="I52" s="200">
        <v>-0.59499999999999997</v>
      </c>
      <c r="K52" s="200">
        <v>-0.59699999999999998</v>
      </c>
      <c r="L52" s="200">
        <v>-0.58299999999999996</v>
      </c>
      <c r="M52" s="200">
        <v>-0.59499999999999997</v>
      </c>
      <c r="N52" s="200">
        <v>-0.66400000000000003</v>
      </c>
      <c r="O52" s="200">
        <v>-0.59499999999999997</v>
      </c>
    </row>
    <row r="53" spans="1:15" ht="15" customHeight="1" x14ac:dyDescent="0.35">
      <c r="A53" s="25"/>
      <c r="B53" s="26"/>
      <c r="D53" s="230"/>
    </row>
    <row r="54" spans="1:15" s="38" customFormat="1" ht="15" customHeight="1" x14ac:dyDescent="0.35">
      <c r="B54" s="240" t="s">
        <v>680</v>
      </c>
      <c r="C54" s="241"/>
      <c r="D54" s="242"/>
      <c r="E54" s="200">
        <v>-0.19900000000000001</v>
      </c>
      <c r="F54" s="200">
        <v>-0.19400000000000001</v>
      </c>
      <c r="G54" s="200">
        <v>-0.19800000000000001</v>
      </c>
      <c r="H54" s="200">
        <v>-0.221</v>
      </c>
      <c r="I54" s="200">
        <v>-0.19800000000000001</v>
      </c>
      <c r="K54" s="200">
        <v>-0.19900000000000001</v>
      </c>
      <c r="L54" s="200">
        <v>-0.19400000000000001</v>
      </c>
      <c r="M54" s="200">
        <v>-0.19800000000000001</v>
      </c>
      <c r="N54" s="200">
        <v>-0.221</v>
      </c>
      <c r="O54" s="200">
        <v>-0.19800000000000001</v>
      </c>
    </row>
  </sheetData>
  <sheetProtection formatCells="0" formatColumns="0" formatRows="0"/>
  <mergeCells count="2">
    <mergeCell ref="E4:I4"/>
    <mergeCell ref="K4:O4"/>
  </mergeCells>
  <dataValidations count="1">
    <dataValidation type="custom" allowBlank="1" showInputMessage="1" showErrorMessage="1" errorTitle="Data entry error:" error="Please enter a numeric value or leave blank!" sqref="E45:I47 E31:I34 E27:I29 E22:I25 E11:I14 E9:I9 E7:I7 E49:I52 E41:I43 E36:I39 E54:I54 E16:I20" xr:uid="{00000000-0002-0000-1500-000000000000}">
      <formula1>OR(ISNUMBER(E7),ISBLANK(E7))</formula1>
    </dataValidation>
  </dataValidations>
  <pageMargins left="0.7" right="0.7" top="0.75" bottom="0.75" header="0.3" footer="0.3"/>
  <pageSetup scale="54"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pageSetUpPr fitToPage="1"/>
  </sheetPr>
  <dimension ref="A1:J55"/>
  <sheetViews>
    <sheetView showGridLines="0" zoomScale="80" zoomScaleNormal="80" workbookViewId="0">
      <pane ySplit="6" topLeftCell="A7" activePane="bottomLeft" state="frozen"/>
      <selection activeCell="C4" sqref="C4"/>
      <selection pane="bottomLeft" activeCell="A7" sqref="A7"/>
    </sheetView>
  </sheetViews>
  <sheetFormatPr defaultColWidth="9.1796875" defaultRowHeight="15" customHeight="1" x14ac:dyDescent="0.35"/>
  <cols>
    <col min="1" max="1" width="1.81640625" style="15" customWidth="1" collapsed="1"/>
    <col min="2" max="2" width="30" style="15" customWidth="1" collapsed="1"/>
    <col min="3" max="3" width="13.81640625" style="16" customWidth="1" collapsed="1"/>
    <col min="4" max="4" width="43.1796875" style="15" customWidth="1" collapsed="1"/>
    <col min="5" max="8" width="18.81640625" style="17" customWidth="1" collapsed="1"/>
    <col min="9" max="9" width="3.81640625" style="15" customWidth="1" collapsed="1"/>
    <col min="10" max="10" width="11.81640625" style="15" customWidth="1" collapsed="1"/>
    <col min="11" max="16384" width="9.1796875" style="15" collapsed="1"/>
  </cols>
  <sheetData>
    <row r="1" spans="1:10" s="18" customFormat="1" ht="15.75" customHeight="1" x14ac:dyDescent="0.35">
      <c r="A1" s="3" t="str">
        <f>TemplateName</f>
        <v>CCAR 2022: Severely Adverse Scenario</v>
      </c>
      <c r="B1" s="227"/>
      <c r="C1" s="2"/>
      <c r="D1" s="3"/>
      <c r="E1"/>
      <c r="F1"/>
      <c r="G1"/>
      <c r="H1"/>
      <c r="I1" s="227"/>
      <c r="J1" s="227"/>
    </row>
    <row r="2" spans="1:10" ht="15.75" customHeight="1" x14ac:dyDescent="0.35">
      <c r="A2" s="19" t="s">
        <v>681</v>
      </c>
      <c r="C2" s="20"/>
      <c r="E2"/>
      <c r="F2"/>
      <c r="G2"/>
      <c r="H2"/>
    </row>
    <row r="3" spans="1:10" ht="15" customHeight="1" x14ac:dyDescent="0.25">
      <c r="B3" s="21"/>
      <c r="C3" s="20"/>
    </row>
    <row r="4" spans="1:10" s="22" customFormat="1" ht="15.75" customHeight="1" x14ac:dyDescent="0.35">
      <c r="C4" s="23"/>
      <c r="D4" s="181"/>
      <c r="E4" s="279" t="s">
        <v>682</v>
      </c>
      <c r="F4" s="277"/>
      <c r="G4" s="277"/>
      <c r="H4" s="280"/>
      <c r="I4" s="88"/>
    </row>
    <row r="5" spans="1:10" s="24" customFormat="1" ht="36.75" customHeight="1" x14ac:dyDescent="0.35">
      <c r="B5" s="243" t="s">
        <v>635</v>
      </c>
      <c r="C5" s="244" t="s">
        <v>636</v>
      </c>
      <c r="D5" s="245" t="s">
        <v>637</v>
      </c>
      <c r="E5" s="283" t="s">
        <v>42</v>
      </c>
      <c r="F5" s="284"/>
      <c r="G5" s="281" t="s">
        <v>683</v>
      </c>
      <c r="H5" s="282"/>
      <c r="I5" s="89"/>
    </row>
    <row r="6" spans="1:10" s="25" customFormat="1" ht="15" customHeight="1" x14ac:dyDescent="0.35">
      <c r="A6" s="246"/>
      <c r="B6" s="107"/>
      <c r="C6" s="108"/>
      <c r="D6" s="109"/>
      <c r="E6" s="110" t="s">
        <v>630</v>
      </c>
      <c r="F6" s="111" t="s">
        <v>684</v>
      </c>
      <c r="G6" s="112" t="s">
        <v>630</v>
      </c>
      <c r="H6" s="113" t="s">
        <v>684</v>
      </c>
      <c r="I6" s="92"/>
    </row>
    <row r="7" spans="1:10" s="25" customFormat="1" ht="15" customHeight="1" x14ac:dyDescent="0.35">
      <c r="B7" s="26"/>
      <c r="C7" s="27"/>
      <c r="D7" s="230"/>
      <c r="E7" s="93"/>
      <c r="F7" s="93"/>
      <c r="G7" s="93"/>
      <c r="H7" s="93"/>
      <c r="I7" s="94"/>
      <c r="J7" s="94"/>
    </row>
    <row r="8" spans="1:10" s="29" customFormat="1" ht="15" customHeight="1" x14ac:dyDescent="0.35">
      <c r="B8" s="231" t="s">
        <v>349</v>
      </c>
      <c r="C8" s="232">
        <v>1010</v>
      </c>
      <c r="D8" s="233" t="s">
        <v>349</v>
      </c>
      <c r="E8" s="200">
        <v>-0.59</v>
      </c>
      <c r="F8" s="200">
        <v>-0.23599999999999999</v>
      </c>
      <c r="G8" s="200">
        <v>-0.60499999999999998</v>
      </c>
      <c r="H8" s="200">
        <v>-0.24199999999999999</v>
      </c>
      <c r="I8" s="95"/>
      <c r="J8" s="95"/>
    </row>
    <row r="9" spans="1:10" s="25" customFormat="1" ht="15" customHeight="1" x14ac:dyDescent="0.35">
      <c r="B9" s="26"/>
      <c r="C9" s="27"/>
      <c r="D9" s="230"/>
      <c r="E9" s="93"/>
      <c r="F9" s="93"/>
      <c r="G9" s="93"/>
      <c r="H9" s="93"/>
      <c r="I9" s="94"/>
      <c r="J9" s="94"/>
    </row>
    <row r="10" spans="1:10" s="29" customFormat="1" ht="15" customHeight="1" x14ac:dyDescent="0.35">
      <c r="B10" s="231" t="s">
        <v>642</v>
      </c>
      <c r="C10" s="232">
        <v>1510</v>
      </c>
      <c r="D10" s="233" t="s">
        <v>642</v>
      </c>
      <c r="E10" s="200">
        <v>-0.69699999999999995</v>
      </c>
      <c r="F10" s="200">
        <v>-0.27900000000000003</v>
      </c>
      <c r="G10" s="200">
        <v>-0.65200000000000002</v>
      </c>
      <c r="H10" s="200">
        <v>-0.26100000000000001</v>
      </c>
      <c r="I10" s="95"/>
      <c r="J10" s="95"/>
    </row>
    <row r="11" spans="1:10" s="25" customFormat="1" ht="15" customHeight="1" x14ac:dyDescent="0.35">
      <c r="B11" s="26"/>
      <c r="C11" s="27"/>
      <c r="D11" s="230"/>
      <c r="E11" s="93"/>
      <c r="F11" s="93"/>
      <c r="G11" s="93"/>
      <c r="H11" s="93"/>
      <c r="I11" s="94"/>
      <c r="J11" s="94"/>
    </row>
    <row r="12" spans="1:10" s="25" customFormat="1" ht="15" customHeight="1" x14ac:dyDescent="0.35">
      <c r="B12" s="234" t="s">
        <v>643</v>
      </c>
      <c r="C12" s="235">
        <v>2010</v>
      </c>
      <c r="D12" s="236" t="s">
        <v>644</v>
      </c>
      <c r="E12" s="200">
        <v>-0.67800000000000005</v>
      </c>
      <c r="F12" s="200">
        <v>-0.27100000000000002</v>
      </c>
      <c r="G12" s="200">
        <v>-0.67800000000000005</v>
      </c>
      <c r="H12" s="200">
        <v>-0.27100000000000002</v>
      </c>
      <c r="I12" s="94"/>
      <c r="J12" s="94"/>
    </row>
    <row r="13" spans="1:10" s="25" customFormat="1" ht="15" customHeight="1" x14ac:dyDescent="0.35">
      <c r="B13" s="30" t="s">
        <v>643</v>
      </c>
      <c r="C13" s="27">
        <v>2020</v>
      </c>
      <c r="D13" s="31" t="s">
        <v>645</v>
      </c>
      <c r="E13" s="200">
        <v>-0.57299999999999995</v>
      </c>
      <c r="F13" s="200">
        <v>-0.22900000000000001</v>
      </c>
      <c r="G13" s="200">
        <v>-0.57299999999999995</v>
      </c>
      <c r="H13" s="200">
        <v>-0.22900000000000001</v>
      </c>
      <c r="I13" s="94"/>
      <c r="J13" s="94"/>
    </row>
    <row r="14" spans="1:10" s="25" customFormat="1" ht="15" customHeight="1" x14ac:dyDescent="0.35">
      <c r="B14" s="30" t="s">
        <v>643</v>
      </c>
      <c r="C14" s="27">
        <v>2030</v>
      </c>
      <c r="D14" s="31" t="s">
        <v>646</v>
      </c>
      <c r="E14" s="200">
        <v>-0.55500000000000005</v>
      </c>
      <c r="F14" s="200">
        <v>-0.222</v>
      </c>
      <c r="G14" s="200">
        <v>-0.56299999999999994</v>
      </c>
      <c r="H14" s="200">
        <v>-0.22500000000000001</v>
      </c>
      <c r="I14" s="94"/>
      <c r="J14" s="94"/>
    </row>
    <row r="15" spans="1:10" s="25" customFormat="1" ht="15" customHeight="1" x14ac:dyDescent="0.35">
      <c r="B15" s="130" t="s">
        <v>643</v>
      </c>
      <c r="C15" s="129">
        <v>20</v>
      </c>
      <c r="D15" s="152" t="s">
        <v>647</v>
      </c>
      <c r="E15" s="200">
        <v>-0.67800000000000005</v>
      </c>
      <c r="F15" s="200">
        <v>-0.27100000000000002</v>
      </c>
      <c r="G15" s="200">
        <v>-0.67800000000000005</v>
      </c>
      <c r="H15" s="200">
        <v>-0.27100000000000002</v>
      </c>
      <c r="I15" s="94"/>
      <c r="J15" s="94"/>
    </row>
    <row r="16" spans="1:10" s="25" customFormat="1" ht="15" customHeight="1" x14ac:dyDescent="0.35">
      <c r="B16" s="26"/>
      <c r="C16" s="27"/>
      <c r="D16" s="230"/>
      <c r="E16" s="93"/>
      <c r="F16" s="93"/>
      <c r="G16" s="93"/>
      <c r="H16" s="93"/>
      <c r="I16" s="94"/>
      <c r="J16" s="94"/>
    </row>
    <row r="17" spans="1:10" s="25" customFormat="1" ht="15" customHeight="1" x14ac:dyDescent="0.35">
      <c r="B17" s="234" t="s">
        <v>648</v>
      </c>
      <c r="C17" s="235">
        <v>2510</v>
      </c>
      <c r="D17" s="236" t="s">
        <v>649</v>
      </c>
      <c r="E17" s="200">
        <v>-0.72099999999999997</v>
      </c>
      <c r="F17" s="200">
        <v>-0.36</v>
      </c>
      <c r="G17" s="200">
        <v>-0.72099999999999997</v>
      </c>
      <c r="H17" s="200">
        <v>-0.28799999999999998</v>
      </c>
      <c r="I17" s="94"/>
      <c r="J17" s="94"/>
    </row>
    <row r="18" spans="1:10" s="25" customFormat="1" ht="15" customHeight="1" x14ac:dyDescent="0.35">
      <c r="B18" s="30" t="s">
        <v>648</v>
      </c>
      <c r="C18" s="27">
        <v>2520</v>
      </c>
      <c r="D18" s="31" t="s">
        <v>650</v>
      </c>
      <c r="E18" s="200">
        <v>-0.58599999999999997</v>
      </c>
      <c r="F18" s="200">
        <v>-0.29299999999999998</v>
      </c>
      <c r="G18" s="200">
        <v>-0.59</v>
      </c>
      <c r="H18" s="200">
        <v>-0.23599999999999999</v>
      </c>
      <c r="I18" s="94"/>
      <c r="J18" s="94"/>
    </row>
    <row r="19" spans="1:10" s="25" customFormat="1" ht="15" customHeight="1" x14ac:dyDescent="0.35">
      <c r="B19" s="30" t="s">
        <v>648</v>
      </c>
      <c r="C19" s="27">
        <v>2530</v>
      </c>
      <c r="D19" s="31" t="s">
        <v>651</v>
      </c>
      <c r="E19" s="200">
        <v>-0.53800000000000003</v>
      </c>
      <c r="F19" s="200">
        <v>-0.26900000000000002</v>
      </c>
      <c r="G19" s="200">
        <v>-0.56699999999999995</v>
      </c>
      <c r="H19" s="200">
        <v>-0.22700000000000001</v>
      </c>
      <c r="I19" s="94"/>
      <c r="J19" s="94"/>
    </row>
    <row r="20" spans="1:10" s="25" customFormat="1" ht="15" customHeight="1" x14ac:dyDescent="0.35">
      <c r="B20" s="30" t="s">
        <v>648</v>
      </c>
      <c r="C20" s="27">
        <v>2550</v>
      </c>
      <c r="D20" s="31" t="s">
        <v>652</v>
      </c>
      <c r="E20" s="200">
        <v>-0.51100000000000001</v>
      </c>
      <c r="F20" s="200">
        <v>-0.25600000000000001</v>
      </c>
      <c r="G20" s="200">
        <v>-0.51400000000000001</v>
      </c>
      <c r="H20" s="200">
        <v>-0.20599999999999999</v>
      </c>
      <c r="I20" s="94"/>
      <c r="J20" s="94"/>
    </row>
    <row r="21" spans="1:10" s="25" customFormat="1" ht="15" customHeight="1" x14ac:dyDescent="0.35">
      <c r="B21" s="130" t="s">
        <v>648</v>
      </c>
      <c r="C21" s="129">
        <v>25</v>
      </c>
      <c r="D21" s="152" t="s">
        <v>647</v>
      </c>
      <c r="E21" s="200">
        <v>-0.61399999999999999</v>
      </c>
      <c r="F21" s="200">
        <v>-0.307</v>
      </c>
      <c r="G21" s="200">
        <v>-0.66800000000000004</v>
      </c>
      <c r="H21" s="200">
        <v>-0.26700000000000002</v>
      </c>
      <c r="I21" s="94"/>
      <c r="J21" s="94"/>
    </row>
    <row r="22" spans="1:10" ht="15" customHeight="1" x14ac:dyDescent="0.35">
      <c r="A22" s="25"/>
      <c r="B22" s="26"/>
      <c r="D22" s="230"/>
      <c r="E22" s="97"/>
      <c r="F22" s="97"/>
      <c r="G22" s="97"/>
      <c r="H22" s="97"/>
      <c r="I22" s="96"/>
      <c r="J22" s="96"/>
    </row>
    <row r="23" spans="1:10" s="25" customFormat="1" ht="15" customHeight="1" x14ac:dyDescent="0.35">
      <c r="B23" s="237" t="s">
        <v>653</v>
      </c>
      <c r="C23" s="235">
        <v>3010</v>
      </c>
      <c r="D23" s="238" t="s">
        <v>654</v>
      </c>
      <c r="E23" s="200">
        <v>-0.44</v>
      </c>
      <c r="F23" s="200">
        <v>-0.11</v>
      </c>
      <c r="G23" s="200">
        <v>-0.432</v>
      </c>
      <c r="H23" s="200">
        <v>-0.17299999999999999</v>
      </c>
      <c r="I23" s="94"/>
      <c r="J23" s="94"/>
    </row>
    <row r="24" spans="1:10" s="25" customFormat="1" ht="15" customHeight="1" x14ac:dyDescent="0.35">
      <c r="B24" s="33" t="s">
        <v>653</v>
      </c>
      <c r="C24" s="27">
        <v>3020</v>
      </c>
      <c r="D24" s="26" t="s">
        <v>655</v>
      </c>
      <c r="E24" s="200">
        <v>-0.44</v>
      </c>
      <c r="F24" s="200">
        <v>-0.11</v>
      </c>
      <c r="G24" s="200">
        <v>-0.432</v>
      </c>
      <c r="H24" s="200">
        <v>-0.17299999999999999</v>
      </c>
      <c r="I24" s="94"/>
      <c r="J24" s="94"/>
    </row>
    <row r="25" spans="1:10" s="25" customFormat="1" ht="15" customHeight="1" x14ac:dyDescent="0.35">
      <c r="B25" s="33" t="s">
        <v>653</v>
      </c>
      <c r="C25" s="27">
        <v>3030</v>
      </c>
      <c r="D25" s="31" t="s">
        <v>656</v>
      </c>
      <c r="E25" s="200">
        <v>-0.42099999999999999</v>
      </c>
      <c r="F25" s="200">
        <v>-0.105</v>
      </c>
      <c r="G25" s="200">
        <v>-0.38600000000000001</v>
      </c>
      <c r="H25" s="200">
        <v>-0.154</v>
      </c>
      <c r="I25" s="94"/>
      <c r="J25" s="94"/>
    </row>
    <row r="26" spans="1:10" s="25" customFormat="1" ht="15" customHeight="1" x14ac:dyDescent="0.35">
      <c r="B26" s="130" t="s">
        <v>653</v>
      </c>
      <c r="C26" s="129">
        <v>30</v>
      </c>
      <c r="D26" s="152" t="s">
        <v>647</v>
      </c>
      <c r="E26" s="200">
        <v>-0.44</v>
      </c>
      <c r="F26" s="200">
        <v>-0.11</v>
      </c>
      <c r="G26" s="200">
        <v>-0.432</v>
      </c>
      <c r="H26" s="200">
        <v>-0.17299999999999999</v>
      </c>
      <c r="I26" s="94"/>
      <c r="J26" s="94"/>
    </row>
    <row r="27" spans="1:10" s="25" customFormat="1" ht="15" customHeight="1" x14ac:dyDescent="0.35">
      <c r="B27" s="26"/>
      <c r="C27" s="27"/>
      <c r="D27" s="230"/>
      <c r="E27" s="93"/>
      <c r="F27" s="93"/>
      <c r="G27" s="93"/>
      <c r="H27" s="93"/>
      <c r="I27" s="94"/>
      <c r="J27" s="94"/>
    </row>
    <row r="28" spans="1:10" s="25" customFormat="1" ht="15" customHeight="1" x14ac:dyDescent="0.35">
      <c r="B28" s="234" t="s">
        <v>657</v>
      </c>
      <c r="C28" s="235">
        <v>3510</v>
      </c>
      <c r="D28" s="236" t="s">
        <v>658</v>
      </c>
      <c r="E28" s="200">
        <v>-0.45200000000000001</v>
      </c>
      <c r="F28" s="200">
        <v>-8.2000000000000003E-2</v>
      </c>
      <c r="G28" s="200">
        <v>-0.439</v>
      </c>
      <c r="H28" s="200">
        <v>-0.17499999999999999</v>
      </c>
      <c r="I28" s="94"/>
      <c r="J28" s="94"/>
    </row>
    <row r="29" spans="1:10" s="25" customFormat="1" ht="15" customHeight="1" x14ac:dyDescent="0.35">
      <c r="B29" s="30" t="s">
        <v>657</v>
      </c>
      <c r="C29" s="27">
        <v>3520</v>
      </c>
      <c r="D29" s="31" t="s">
        <v>659</v>
      </c>
      <c r="E29" s="200">
        <v>-0.45200000000000001</v>
      </c>
      <c r="F29" s="200">
        <v>-8.2000000000000003E-2</v>
      </c>
      <c r="G29" s="200">
        <v>-0.439</v>
      </c>
      <c r="H29" s="200">
        <v>-0.17499999999999999</v>
      </c>
      <c r="I29" s="94"/>
      <c r="J29" s="94"/>
    </row>
    <row r="30" spans="1:10" s="25" customFormat="1" ht="15" customHeight="1" x14ac:dyDescent="0.35">
      <c r="B30" s="130" t="s">
        <v>657</v>
      </c>
      <c r="C30" s="129">
        <v>35</v>
      </c>
      <c r="D30" s="152" t="s">
        <v>647</v>
      </c>
      <c r="E30" s="200">
        <v>-0.46700000000000003</v>
      </c>
      <c r="F30" s="200">
        <v>-8.5000000000000006E-2</v>
      </c>
      <c r="G30" s="200">
        <v>-0.46700000000000003</v>
      </c>
      <c r="H30" s="200">
        <v>-0.187</v>
      </c>
      <c r="I30" s="94"/>
      <c r="J30" s="94"/>
    </row>
    <row r="31" spans="1:10" s="25" customFormat="1" ht="15" customHeight="1" x14ac:dyDescent="0.35">
      <c r="B31" s="26"/>
      <c r="C31" s="34"/>
      <c r="D31" s="230"/>
      <c r="E31" s="98"/>
      <c r="F31" s="98"/>
      <c r="G31" s="98"/>
      <c r="H31" s="98"/>
      <c r="I31" s="94"/>
      <c r="J31" s="94"/>
    </row>
    <row r="32" spans="1:10" s="25" customFormat="1" ht="15" customHeight="1" x14ac:dyDescent="0.35">
      <c r="B32" s="234" t="s">
        <v>660</v>
      </c>
      <c r="C32" s="235">
        <v>4010</v>
      </c>
      <c r="D32" s="236" t="s">
        <v>661</v>
      </c>
      <c r="E32" s="200">
        <v>-0.73399999999999999</v>
      </c>
      <c r="F32" s="200">
        <v>-0.29399999999999998</v>
      </c>
      <c r="G32" s="200">
        <v>-0.73399999999999999</v>
      </c>
      <c r="H32" s="200">
        <v>-0.29399999999999998</v>
      </c>
      <c r="I32" s="94"/>
      <c r="J32" s="94"/>
    </row>
    <row r="33" spans="2:10" s="25" customFormat="1" ht="15" customHeight="1" x14ac:dyDescent="0.35">
      <c r="B33" s="30" t="s">
        <v>660</v>
      </c>
      <c r="C33" s="27">
        <v>4020</v>
      </c>
      <c r="D33" s="31" t="s">
        <v>662</v>
      </c>
      <c r="E33" s="200">
        <v>-0.73399999999999999</v>
      </c>
      <c r="F33" s="200">
        <v>-0.29399999999999998</v>
      </c>
      <c r="G33" s="200">
        <v>-0.73399999999999999</v>
      </c>
      <c r="H33" s="200">
        <v>-0.29399999999999998</v>
      </c>
      <c r="I33" s="94"/>
      <c r="J33" s="94"/>
    </row>
    <row r="34" spans="2:10" s="25" customFormat="1" ht="15" customHeight="1" x14ac:dyDescent="0.35">
      <c r="B34" s="30" t="s">
        <v>660</v>
      </c>
      <c r="C34" s="27">
        <v>4030</v>
      </c>
      <c r="D34" s="31" t="s">
        <v>663</v>
      </c>
      <c r="E34" s="200">
        <v>-0.68700000000000006</v>
      </c>
      <c r="F34" s="200">
        <v>-0.27500000000000002</v>
      </c>
      <c r="G34" s="200">
        <v>-0.68700000000000006</v>
      </c>
      <c r="H34" s="200">
        <v>-0.27500000000000002</v>
      </c>
      <c r="I34" s="94"/>
      <c r="J34" s="94"/>
    </row>
    <row r="35" spans="2:10" s="25" customFormat="1" ht="15" customHeight="1" x14ac:dyDescent="0.35">
      <c r="B35" s="130" t="s">
        <v>660</v>
      </c>
      <c r="C35" s="129"/>
      <c r="D35" s="152" t="s">
        <v>647</v>
      </c>
      <c r="E35" s="200">
        <v>-0.73399999999999999</v>
      </c>
      <c r="F35" s="200">
        <v>-0.29399999999999998</v>
      </c>
      <c r="G35" s="200">
        <v>-0.73399999999999999</v>
      </c>
      <c r="H35" s="200">
        <v>-0.29399999999999998</v>
      </c>
      <c r="I35" s="94"/>
      <c r="J35" s="94"/>
    </row>
    <row r="36" spans="2:10" s="25" customFormat="1" ht="15" customHeight="1" x14ac:dyDescent="0.35">
      <c r="B36" s="26"/>
      <c r="C36" s="27"/>
      <c r="D36" s="230"/>
      <c r="E36" s="93"/>
      <c r="F36" s="93"/>
      <c r="G36" s="93"/>
      <c r="H36" s="93"/>
      <c r="I36" s="94"/>
      <c r="J36" s="94"/>
    </row>
    <row r="37" spans="2:10" s="25" customFormat="1" ht="15" customHeight="1" x14ac:dyDescent="0.35">
      <c r="B37" s="234" t="s">
        <v>664</v>
      </c>
      <c r="C37" s="235">
        <v>4510</v>
      </c>
      <c r="D37" s="236" t="s">
        <v>665</v>
      </c>
      <c r="E37" s="200">
        <v>-0.51</v>
      </c>
      <c r="F37" s="200">
        <v>-0.23</v>
      </c>
      <c r="G37" s="200">
        <v>-0.48099999999999998</v>
      </c>
      <c r="H37" s="200">
        <v>-0.24099999999999999</v>
      </c>
      <c r="I37" s="94"/>
      <c r="J37" s="94"/>
    </row>
    <row r="38" spans="2:10" s="25" customFormat="1" ht="15" customHeight="1" x14ac:dyDescent="0.35">
      <c r="B38" s="30" t="s">
        <v>664</v>
      </c>
      <c r="C38" s="27">
        <v>4520</v>
      </c>
      <c r="D38" s="31" t="s">
        <v>666</v>
      </c>
      <c r="E38" s="200">
        <v>-0.51700000000000002</v>
      </c>
      <c r="F38" s="200">
        <v>-0.23300000000000001</v>
      </c>
      <c r="G38" s="200">
        <v>-0.51500000000000001</v>
      </c>
      <c r="H38" s="200">
        <v>-0.25700000000000001</v>
      </c>
      <c r="I38" s="94"/>
      <c r="J38" s="94"/>
    </row>
    <row r="39" spans="2:10" s="25" customFormat="1" ht="15" customHeight="1" x14ac:dyDescent="0.35">
      <c r="B39" s="30" t="s">
        <v>664</v>
      </c>
      <c r="C39" s="27">
        <v>4530</v>
      </c>
      <c r="D39" s="31" t="s">
        <v>667</v>
      </c>
      <c r="E39" s="200">
        <v>-0.51700000000000002</v>
      </c>
      <c r="F39" s="200">
        <v>-0.23300000000000001</v>
      </c>
      <c r="G39" s="200">
        <v>-0.5</v>
      </c>
      <c r="H39" s="200">
        <v>-0.25</v>
      </c>
      <c r="I39" s="94"/>
      <c r="J39" s="94"/>
    </row>
    <row r="40" spans="2:10" s="25" customFormat="1" ht="15" customHeight="1" x14ac:dyDescent="0.35">
      <c r="B40" s="130" t="s">
        <v>664</v>
      </c>
      <c r="C40" s="129">
        <v>45</v>
      </c>
      <c r="D40" s="152" t="s">
        <v>647</v>
      </c>
      <c r="E40" s="200">
        <v>-0.53300000000000003</v>
      </c>
      <c r="F40" s="200">
        <v>-0.24</v>
      </c>
      <c r="G40" s="200">
        <v>-0.52</v>
      </c>
      <c r="H40" s="200">
        <v>-0.26</v>
      </c>
      <c r="I40" s="94"/>
      <c r="J40" s="94"/>
    </row>
    <row r="41" spans="2:10" s="25" customFormat="1" ht="15" customHeight="1" x14ac:dyDescent="0.35">
      <c r="B41" s="26"/>
      <c r="C41" s="27"/>
      <c r="D41" s="230"/>
      <c r="E41" s="93"/>
      <c r="F41" s="93"/>
      <c r="G41" s="93"/>
      <c r="H41" s="93"/>
      <c r="I41" s="94"/>
      <c r="J41" s="94"/>
    </row>
    <row r="42" spans="2:10" s="25" customFormat="1" ht="15" customHeight="1" x14ac:dyDescent="0.35">
      <c r="B42" s="234" t="s">
        <v>668</v>
      </c>
      <c r="C42" s="235">
        <v>5010</v>
      </c>
      <c r="D42" s="236" t="s">
        <v>669</v>
      </c>
      <c r="E42" s="200">
        <v>-0.51</v>
      </c>
      <c r="F42" s="200">
        <v>-0.23</v>
      </c>
      <c r="G42" s="200">
        <v>-0.48099999999999998</v>
      </c>
      <c r="H42" s="200">
        <v>-0.24099999999999999</v>
      </c>
      <c r="I42" s="94"/>
      <c r="J42" s="94"/>
    </row>
    <row r="43" spans="2:10" s="25" customFormat="1" ht="15" customHeight="1" x14ac:dyDescent="0.35">
      <c r="B43" s="30" t="s">
        <v>668</v>
      </c>
      <c r="C43" s="27">
        <v>5020</v>
      </c>
      <c r="D43" s="31" t="s">
        <v>670</v>
      </c>
      <c r="E43" s="200">
        <v>-0.53800000000000003</v>
      </c>
      <c r="F43" s="200">
        <v>-0.26900000000000002</v>
      </c>
      <c r="G43" s="200">
        <v>-0.56699999999999995</v>
      </c>
      <c r="H43" s="200">
        <v>-0.22700000000000001</v>
      </c>
      <c r="I43" s="94"/>
      <c r="J43" s="94"/>
    </row>
    <row r="44" spans="2:10" s="25" customFormat="1" ht="15" customHeight="1" x14ac:dyDescent="0.35">
      <c r="B44" s="130" t="s">
        <v>668</v>
      </c>
      <c r="C44" s="129">
        <v>50</v>
      </c>
      <c r="D44" s="152" t="s">
        <v>647</v>
      </c>
      <c r="E44" s="200">
        <v>-0.51</v>
      </c>
      <c r="F44" s="200">
        <v>-0.23</v>
      </c>
      <c r="G44" s="200">
        <v>-0.48099999999999998</v>
      </c>
      <c r="H44" s="200">
        <v>-0.24099999999999999</v>
      </c>
      <c r="I44" s="94"/>
      <c r="J44" s="94"/>
    </row>
    <row r="45" spans="2:10" s="25" customFormat="1" ht="15" customHeight="1" x14ac:dyDescent="0.35">
      <c r="B45" s="26"/>
      <c r="C45" s="27"/>
      <c r="D45" s="230"/>
      <c r="E45" s="93"/>
      <c r="F45" s="93"/>
      <c r="G45" s="93"/>
      <c r="H45" s="93"/>
      <c r="I45" s="94"/>
      <c r="J45" s="94"/>
    </row>
    <row r="46" spans="2:10" s="29" customFormat="1" ht="15" customHeight="1" x14ac:dyDescent="0.35">
      <c r="B46" s="239" t="s">
        <v>671</v>
      </c>
      <c r="C46" s="232">
        <v>5510</v>
      </c>
      <c r="D46" s="190" t="s">
        <v>671</v>
      </c>
      <c r="E46" s="200">
        <v>-0.438</v>
      </c>
      <c r="F46" s="200">
        <v>-5.7000000000000002E-2</v>
      </c>
      <c r="G46" s="200">
        <v>-0.46600000000000003</v>
      </c>
      <c r="H46" s="200">
        <v>-7.3999999999999996E-2</v>
      </c>
      <c r="I46" s="95"/>
      <c r="J46" s="95"/>
    </row>
    <row r="47" spans="2:10" s="29" customFormat="1" ht="15" customHeight="1" x14ac:dyDescent="0.35">
      <c r="B47" s="188"/>
      <c r="C47" s="189"/>
      <c r="D47" s="190"/>
      <c r="E47" s="191"/>
      <c r="F47" s="191"/>
      <c r="G47" s="191"/>
      <c r="H47" s="191"/>
      <c r="I47" s="95"/>
      <c r="J47" s="95"/>
    </row>
    <row r="48" spans="2:10" s="29" customFormat="1" ht="15" customHeight="1" x14ac:dyDescent="0.35">
      <c r="B48" s="239" t="s">
        <v>672</v>
      </c>
      <c r="C48" s="232">
        <v>6010</v>
      </c>
      <c r="D48" s="190" t="s">
        <v>672</v>
      </c>
      <c r="E48" s="200">
        <v>-0.74</v>
      </c>
      <c r="F48" s="200">
        <v>-0.29599999999999999</v>
      </c>
      <c r="G48" s="200">
        <v>-0.74</v>
      </c>
      <c r="H48" s="200">
        <v>-0.29599999999999999</v>
      </c>
      <c r="I48" s="95"/>
      <c r="J48" s="95"/>
    </row>
    <row r="49" spans="1:10" ht="15" customHeight="1" x14ac:dyDescent="0.35">
      <c r="A49" s="25"/>
      <c r="B49" s="26"/>
      <c r="D49" s="230"/>
      <c r="E49" s="99"/>
      <c r="F49" s="99"/>
      <c r="G49" s="99"/>
      <c r="H49" s="99"/>
      <c r="I49" s="96"/>
      <c r="J49" s="96"/>
    </row>
    <row r="50" spans="1:10" s="25" customFormat="1" ht="15" customHeight="1" x14ac:dyDescent="0.35">
      <c r="B50" s="234" t="s">
        <v>685</v>
      </c>
      <c r="C50" s="235" t="s">
        <v>674</v>
      </c>
      <c r="D50" s="236" t="s">
        <v>686</v>
      </c>
      <c r="E50" s="200">
        <v>-4.9000000000000002E-2</v>
      </c>
      <c r="F50"/>
      <c r="G50"/>
      <c r="H50"/>
      <c r="I50"/>
      <c r="J50" s="94"/>
    </row>
    <row r="51" spans="1:10" s="25" customFormat="1" ht="15" customHeight="1" x14ac:dyDescent="0.35">
      <c r="B51" s="30" t="s">
        <v>685</v>
      </c>
      <c r="C51" s="27" t="s">
        <v>674</v>
      </c>
      <c r="D51" s="31" t="s">
        <v>687</v>
      </c>
      <c r="E51" s="200">
        <v>-0.13900000000000001</v>
      </c>
      <c r="F51"/>
      <c r="G51"/>
      <c r="H51"/>
      <c r="I51"/>
      <c r="J51" s="94"/>
    </row>
    <row r="52" spans="1:10" s="25" customFormat="1" ht="15" customHeight="1" x14ac:dyDescent="0.35">
      <c r="B52" s="130" t="s">
        <v>685</v>
      </c>
      <c r="C52" s="129" t="s">
        <v>674</v>
      </c>
      <c r="D52" s="152" t="s">
        <v>688</v>
      </c>
      <c r="E52" s="200">
        <v>-4.9000000000000002E-2</v>
      </c>
      <c r="F52" s="200">
        <v>-4.9000000000000002E-2</v>
      </c>
      <c r="G52" s="200">
        <v>-3.5000000000000003E-2</v>
      </c>
      <c r="H52" s="200">
        <v>-3.5000000000000003E-2</v>
      </c>
      <c r="I52" s="94"/>
      <c r="J52" s="94"/>
    </row>
    <row r="53" spans="1:10" ht="15" customHeight="1" x14ac:dyDescent="0.35">
      <c r="A53" s="25"/>
      <c r="B53" s="90"/>
      <c r="C53" s="91"/>
      <c r="D53" s="238"/>
      <c r="E53" s="99"/>
      <c r="F53" s="99"/>
      <c r="G53" s="99"/>
      <c r="H53" s="99"/>
      <c r="I53" s="96"/>
      <c r="J53" s="96"/>
    </row>
    <row r="54" spans="1:10" s="25" customFormat="1" ht="15" customHeight="1" x14ac:dyDescent="0.35">
      <c r="B54" s="234" t="s">
        <v>673</v>
      </c>
      <c r="C54" s="235" t="s">
        <v>678</v>
      </c>
      <c r="D54" s="236" t="s">
        <v>679</v>
      </c>
      <c r="E54" s="200">
        <v>-0.59699999999999998</v>
      </c>
      <c r="F54" s="200">
        <v>-0.14299999999999999</v>
      </c>
      <c r="G54" s="200">
        <v>-0.59499999999999997</v>
      </c>
      <c r="H54" s="200">
        <v>-7.0000000000000007E-2</v>
      </c>
      <c r="I54" s="94"/>
      <c r="J54" s="94"/>
    </row>
    <row r="55" spans="1:10" s="25" customFormat="1" ht="15" customHeight="1" x14ac:dyDescent="0.35">
      <c r="B55" s="90"/>
      <c r="C55" s="91"/>
      <c r="D55" s="236"/>
      <c r="E55" s="100"/>
      <c r="F55" s="100"/>
      <c r="G55" s="100"/>
      <c r="H55" s="100"/>
      <c r="I55" s="94"/>
      <c r="J55" s="94"/>
    </row>
  </sheetData>
  <sheetProtection formatCells="0" formatColumns="0" formatRows="0"/>
  <mergeCells count="3">
    <mergeCell ref="E4:H4"/>
    <mergeCell ref="G5:H5"/>
    <mergeCell ref="E5:F5"/>
  </mergeCells>
  <dataValidations count="1">
    <dataValidation type="custom" allowBlank="1" showInputMessage="1" showErrorMessage="1" errorTitle="Data entry error:" error="Please enter a numeric value or leave blank!" sqref="E17:H21 E52:H52 E28:H30 E23:H26 E12:H15 E10:H10 E8:H8 E37:H40 E42:H44 E32:H35 E54:H55 E50:E51 E46:H48" xr:uid="{00000000-0002-0000-1600-000000000000}">
      <formula1>OR(ISNUMBER(E8),ISBLANK(E8))</formula1>
    </dataValidation>
  </dataValidations>
  <pageMargins left="0.7" right="0.7" top="0.75" bottom="0.75" header="0.3" footer="0.3"/>
  <pageSetup scale="54"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J11"/>
  <sheetViews>
    <sheetView showGridLines="0" zoomScale="80" zoomScaleNormal="80" workbookViewId="0">
      <selection activeCell="A7" sqref="A7"/>
    </sheetView>
  </sheetViews>
  <sheetFormatPr defaultRowHeight="15" customHeight="1" x14ac:dyDescent="0.35"/>
  <cols>
    <col min="1" max="1" width="1.54296875" customWidth="1" collapsed="1"/>
    <col min="2" max="2" width="21.54296875" customWidth="1" collapsed="1"/>
    <col min="3" max="8" width="11.81640625" style="2" customWidth="1" collapsed="1"/>
    <col min="9" max="9" width="17.54296875" style="2" bestFit="1" customWidth="1" collapsed="1"/>
    <col min="10" max="10" width="3.81640625" customWidth="1" collapsed="1"/>
  </cols>
  <sheetData>
    <row r="1" spans="1:9" ht="15.75" customHeight="1" x14ac:dyDescent="0.35">
      <c r="A1" s="3" t="str">
        <f>TemplateName</f>
        <v>CCAR 2022: Severely Adverse Scenario</v>
      </c>
      <c r="B1" s="2"/>
      <c r="F1" s="3"/>
      <c r="H1"/>
      <c r="I1"/>
    </row>
    <row r="2" spans="1:9" ht="15.75" customHeight="1" x14ac:dyDescent="0.35">
      <c r="A2" s="5" t="s">
        <v>82</v>
      </c>
      <c r="H2"/>
      <c r="I2"/>
    </row>
    <row r="3" spans="1:9" ht="15" customHeight="1" x14ac:dyDescent="0.35">
      <c r="B3" s="6"/>
    </row>
    <row r="5" spans="1:9" ht="18.75" customHeight="1" x14ac:dyDescent="0.45">
      <c r="B5" s="11" t="s">
        <v>83</v>
      </c>
    </row>
    <row r="6" spans="1:9" ht="18.75" customHeight="1" x14ac:dyDescent="0.45">
      <c r="B6" s="11"/>
    </row>
    <row r="7" spans="1:9" ht="14.5" x14ac:dyDescent="0.35">
      <c r="B7" s="1" t="s">
        <v>84</v>
      </c>
      <c r="C7" s="197" t="s">
        <v>13</v>
      </c>
      <c r="D7" s="197" t="s">
        <v>14</v>
      </c>
      <c r="E7" s="197" t="s">
        <v>15</v>
      </c>
      <c r="F7" s="197" t="s">
        <v>16</v>
      </c>
      <c r="G7" s="197" t="s">
        <v>17</v>
      </c>
      <c r="H7" s="197" t="s">
        <v>18</v>
      </c>
      <c r="I7" s="201" t="s">
        <v>85</v>
      </c>
    </row>
    <row r="8" spans="1:9" ht="15" customHeight="1" x14ac:dyDescent="0.35">
      <c r="B8" s="198" t="s">
        <v>86</v>
      </c>
      <c r="C8" s="162">
        <v>-0.21</v>
      </c>
      <c r="D8" s="162">
        <v>-0.21</v>
      </c>
      <c r="E8" s="162">
        <v>-0.19</v>
      </c>
      <c r="F8" s="162">
        <v>-0.16</v>
      </c>
      <c r="G8" s="162">
        <v>-0.14000000000000001</v>
      </c>
      <c r="H8" s="162">
        <v>-0.1</v>
      </c>
      <c r="I8" s="162">
        <v>-0.21</v>
      </c>
    </row>
    <row r="9" spans="1:9" ht="15" customHeight="1" x14ac:dyDescent="0.35">
      <c r="B9" s="13" t="s">
        <v>87</v>
      </c>
      <c r="C9" s="162">
        <v>-0.25800000000000001</v>
      </c>
      <c r="D9" s="162">
        <v>-0.25800000000000001</v>
      </c>
      <c r="E9" s="162">
        <v>-0.23</v>
      </c>
      <c r="F9" s="162">
        <v>-0.185</v>
      </c>
      <c r="G9" s="162">
        <v>-0.15</v>
      </c>
      <c r="H9" s="162">
        <v>-0.115</v>
      </c>
      <c r="I9" s="162">
        <v>-0.25800000000000001</v>
      </c>
    </row>
    <row r="10" spans="1:9" ht="15" customHeight="1" x14ac:dyDescent="0.35">
      <c r="B10" s="13" t="s">
        <v>33</v>
      </c>
      <c r="C10" s="162">
        <v>-0.19500000000000001</v>
      </c>
      <c r="D10" s="162">
        <v>-0.19500000000000001</v>
      </c>
      <c r="E10" s="162">
        <v>-0.185</v>
      </c>
      <c r="F10" s="162">
        <v>-0.14000000000000001</v>
      </c>
      <c r="G10" s="162">
        <v>-0.12</v>
      </c>
      <c r="H10" s="162">
        <v>-0.08</v>
      </c>
      <c r="I10" s="162">
        <v>-0.19500000000000001</v>
      </c>
    </row>
    <row r="11" spans="1:9" ht="15" customHeight="1" x14ac:dyDescent="0.35">
      <c r="B11" s="14" t="s">
        <v>88</v>
      </c>
      <c r="C11" s="162">
        <v>-0.21</v>
      </c>
      <c r="D11" s="162">
        <v>-0.21</v>
      </c>
      <c r="E11" s="162">
        <v>-0.19</v>
      </c>
      <c r="F11" s="162">
        <v>-0.16</v>
      </c>
      <c r="G11" s="162">
        <v>-0.14000000000000001</v>
      </c>
      <c r="H11" s="162">
        <v>-0.1</v>
      </c>
      <c r="I11" s="162">
        <v>-0.21</v>
      </c>
    </row>
  </sheetData>
  <sheetProtection formatCells="0" formatColumns="0" formatRows="0" insertColumns="0"/>
  <dataValidations count="1">
    <dataValidation type="custom" allowBlank="1" showErrorMessage="1" errorTitle="Data entry error:" error="Please enter a numeric value or leave blank!" sqref="C8:I11" xr:uid="{00000000-0002-0000-0200-000000000000}">
      <formula1>OR(ISNUMBER(C8),ISBLANK(C8))</formula1>
    </dataValidation>
  </dataValidations>
  <pageMargins left="0.7" right="0.7" top="0.75" bottom="0.75" header="0.3" footer="0.3"/>
  <pageSetup scale="7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pageSetUpPr fitToPage="1"/>
  </sheetPr>
  <dimension ref="A1:F1000"/>
  <sheetViews>
    <sheetView showGridLines="0" zoomScale="80" zoomScaleNormal="80" workbookViewId="0">
      <pane xSplit="3" ySplit="7" topLeftCell="D8" activePane="bottomRight" state="frozen"/>
      <selection pane="topRight" activeCell="F9" sqref="F9"/>
      <selection pane="bottomLeft" activeCell="F9" sqref="F9"/>
      <selection pane="bottomRight" activeCell="A8" sqref="A8"/>
    </sheetView>
  </sheetViews>
  <sheetFormatPr defaultRowHeight="15" customHeight="1" x14ac:dyDescent="0.35"/>
  <cols>
    <col min="1" max="1" width="1.54296875" customWidth="1" collapsed="1"/>
    <col min="2" max="2" width="11" customWidth="1" collapsed="1"/>
    <col min="3" max="3" width="11.81640625" style="2" customWidth="1" collapsed="1"/>
    <col min="4" max="4" width="3.1796875" style="2" customWidth="1" collapsed="1"/>
    <col min="5" max="5" width="27.1796875" style="2" customWidth="1" collapsed="1"/>
    <col min="6" max="6" width="1.81640625" customWidth="1" collapsed="1"/>
  </cols>
  <sheetData>
    <row r="1" spans="1:5" ht="15.75" customHeight="1" x14ac:dyDescent="0.35">
      <c r="A1" s="3" t="str">
        <f>TemplateName</f>
        <v>CCAR 2022: Severely Adverse Scenario</v>
      </c>
    </row>
    <row r="2" spans="1:5" ht="15.75" customHeight="1" x14ac:dyDescent="0.35">
      <c r="A2" s="5" t="s">
        <v>89</v>
      </c>
    </row>
    <row r="3" spans="1:5" ht="18.75" customHeight="1" x14ac:dyDescent="0.35">
      <c r="B3" s="6"/>
    </row>
    <row r="6" spans="1:5" ht="15" customHeight="1" x14ac:dyDescent="0.35">
      <c r="E6" s="253" t="s">
        <v>90</v>
      </c>
    </row>
    <row r="7" spans="1:5" ht="31.5" customHeight="1" x14ac:dyDescent="0.35">
      <c r="B7" s="101" t="s">
        <v>91</v>
      </c>
      <c r="C7" s="101" t="s">
        <v>92</v>
      </c>
      <c r="D7"/>
      <c r="E7" s="254"/>
    </row>
    <row r="8" spans="1:5" ht="15" customHeight="1" x14ac:dyDescent="0.35">
      <c r="B8" s="202" t="s">
        <v>93</v>
      </c>
      <c r="C8" s="202" t="s">
        <v>94</v>
      </c>
      <c r="D8" s="39"/>
      <c r="E8" s="200">
        <v>9.6000000000000002E-2</v>
      </c>
    </row>
    <row r="9" spans="1:5" ht="15" customHeight="1" x14ac:dyDescent="0.35">
      <c r="B9" s="202" t="s">
        <v>93</v>
      </c>
      <c r="C9" s="202" t="s">
        <v>95</v>
      </c>
      <c r="D9"/>
      <c r="E9" s="200">
        <v>5.5E-2</v>
      </c>
    </row>
    <row r="10" spans="1:5" ht="15" customHeight="1" x14ac:dyDescent="0.35">
      <c r="B10" s="202" t="s">
        <v>93</v>
      </c>
      <c r="C10" s="202" t="s">
        <v>96</v>
      </c>
      <c r="D10"/>
      <c r="E10" s="200">
        <v>7.1999999999999995E-2</v>
      </c>
    </row>
    <row r="11" spans="1:5" ht="15" customHeight="1" x14ac:dyDescent="0.35">
      <c r="B11" s="202" t="s">
        <v>93</v>
      </c>
      <c r="C11" s="202" t="s">
        <v>97</v>
      </c>
      <c r="D11"/>
      <c r="E11" s="200">
        <v>7.1999999999999995E-2</v>
      </c>
    </row>
    <row r="12" spans="1:5" ht="15" customHeight="1" x14ac:dyDescent="0.35">
      <c r="B12" s="202" t="s">
        <v>93</v>
      </c>
      <c r="C12" s="202" t="s">
        <v>98</v>
      </c>
      <c r="D12"/>
      <c r="E12" s="200">
        <v>5.2999999999999999E-2</v>
      </c>
    </row>
    <row r="13" spans="1:5" ht="15" customHeight="1" x14ac:dyDescent="0.35">
      <c r="B13" s="202" t="s">
        <v>93</v>
      </c>
      <c r="C13" s="202" t="s">
        <v>99</v>
      </c>
      <c r="D13"/>
      <c r="E13" s="200">
        <v>-0.05</v>
      </c>
    </row>
    <row r="14" spans="1:5" ht="15" customHeight="1" x14ac:dyDescent="0.35">
      <c r="B14" s="202" t="s">
        <v>93</v>
      </c>
      <c r="C14" s="202" t="s">
        <v>100</v>
      </c>
      <c r="D14"/>
      <c r="E14" s="200">
        <v>0.105</v>
      </c>
    </row>
    <row r="15" spans="1:5" ht="15" customHeight="1" x14ac:dyDescent="0.35">
      <c r="B15" s="202" t="s">
        <v>93</v>
      </c>
      <c r="C15" s="202" t="s">
        <v>101</v>
      </c>
      <c r="D15"/>
      <c r="E15" s="200">
        <v>9.4E-2</v>
      </c>
    </row>
    <row r="16" spans="1:5" ht="15" customHeight="1" x14ac:dyDescent="0.35">
      <c r="B16" s="202" t="s">
        <v>93</v>
      </c>
      <c r="C16" s="202" t="s">
        <v>102</v>
      </c>
      <c r="D16"/>
      <c r="E16" s="200">
        <v>0</v>
      </c>
    </row>
    <row r="17" spans="2:5" ht="15" customHeight="1" x14ac:dyDescent="0.35">
      <c r="B17" s="202" t="s">
        <v>103</v>
      </c>
      <c r="C17" s="202" t="s">
        <v>102</v>
      </c>
      <c r="D17"/>
      <c r="E17" s="200">
        <v>-8.6999999999999994E-2</v>
      </c>
    </row>
    <row r="18" spans="2:5" ht="15" customHeight="1" x14ac:dyDescent="0.35">
      <c r="B18" s="202" t="s">
        <v>104</v>
      </c>
      <c r="C18" s="202" t="s">
        <v>102</v>
      </c>
      <c r="D18"/>
      <c r="E18" s="200">
        <v>-0.24</v>
      </c>
    </row>
    <row r="19" spans="2:5" ht="15" customHeight="1" x14ac:dyDescent="0.35">
      <c r="B19" s="202" t="s">
        <v>105</v>
      </c>
      <c r="C19" s="202" t="s">
        <v>102</v>
      </c>
      <c r="D19"/>
      <c r="E19" s="200">
        <v>0</v>
      </c>
    </row>
    <row r="20" spans="2:5" ht="15" customHeight="1" x14ac:dyDescent="0.35">
      <c r="B20" s="202" t="s">
        <v>106</v>
      </c>
      <c r="C20" s="202" t="s">
        <v>97</v>
      </c>
      <c r="D20"/>
      <c r="E20" s="200">
        <v>-7.4999999999999997E-2</v>
      </c>
    </row>
    <row r="21" spans="2:5" ht="15" customHeight="1" x14ac:dyDescent="0.35">
      <c r="B21" s="202" t="s">
        <v>106</v>
      </c>
      <c r="C21" s="202" t="s">
        <v>98</v>
      </c>
      <c r="D21"/>
      <c r="E21" s="200">
        <v>-9.0999999999999998E-2</v>
      </c>
    </row>
    <row r="22" spans="2:5" ht="15" customHeight="1" x14ac:dyDescent="0.35">
      <c r="B22" s="202" t="s">
        <v>106</v>
      </c>
      <c r="C22" s="202" t="s">
        <v>102</v>
      </c>
      <c r="D22"/>
      <c r="E22" s="200">
        <v>-0.13700000000000001</v>
      </c>
    </row>
    <row r="23" spans="2:5" ht="15" customHeight="1" x14ac:dyDescent="0.35">
      <c r="B23" s="202" t="s">
        <v>107</v>
      </c>
      <c r="C23" s="202" t="s">
        <v>94</v>
      </c>
      <c r="D23"/>
      <c r="E23" s="200">
        <v>-2.4E-2</v>
      </c>
    </row>
    <row r="24" spans="2:5" ht="15" customHeight="1" x14ac:dyDescent="0.35">
      <c r="B24" s="202" t="s">
        <v>107</v>
      </c>
      <c r="C24" s="202" t="s">
        <v>95</v>
      </c>
      <c r="D24"/>
      <c r="E24" s="200">
        <v>-6.0999999999999999E-2</v>
      </c>
    </row>
    <row r="25" spans="2:5" ht="15" customHeight="1" x14ac:dyDescent="0.35">
      <c r="B25" s="202" t="s">
        <v>107</v>
      </c>
      <c r="C25" s="202" t="s">
        <v>96</v>
      </c>
      <c r="D25"/>
      <c r="E25" s="200">
        <v>-4.4999999999999998E-2</v>
      </c>
    </row>
    <row r="26" spans="2:5" ht="15" customHeight="1" x14ac:dyDescent="0.35">
      <c r="B26" s="202" t="s">
        <v>107</v>
      </c>
      <c r="C26" s="202" t="s">
        <v>97</v>
      </c>
      <c r="D26"/>
      <c r="E26" s="200">
        <v>-4.4999999999999998E-2</v>
      </c>
    </row>
    <row r="27" spans="2:5" ht="15" customHeight="1" x14ac:dyDescent="0.35">
      <c r="B27" s="202" t="s">
        <v>107</v>
      </c>
      <c r="C27" s="202" t="s">
        <v>98</v>
      </c>
      <c r="D27"/>
      <c r="E27" s="200">
        <v>-6.2E-2</v>
      </c>
    </row>
    <row r="28" spans="2:5" ht="15" customHeight="1" x14ac:dyDescent="0.35">
      <c r="B28" s="202" t="s">
        <v>107</v>
      </c>
      <c r="C28" s="202" t="s">
        <v>99</v>
      </c>
      <c r="D28"/>
      <c r="E28" s="200">
        <v>-0.154</v>
      </c>
    </row>
    <row r="29" spans="2:5" ht="15" customHeight="1" x14ac:dyDescent="0.35">
      <c r="B29" s="202" t="s">
        <v>107</v>
      </c>
      <c r="C29" s="202" t="s">
        <v>100</v>
      </c>
      <c r="D29"/>
      <c r="E29" s="200">
        <v>-1.6E-2</v>
      </c>
    </row>
    <row r="30" spans="2:5" ht="15" customHeight="1" x14ac:dyDescent="0.35">
      <c r="B30" s="202" t="s">
        <v>107</v>
      </c>
      <c r="C30" s="202" t="s">
        <v>101</v>
      </c>
      <c r="D30"/>
      <c r="E30" s="200">
        <v>-2.5999999999999999E-2</v>
      </c>
    </row>
    <row r="31" spans="2:5" ht="15" customHeight="1" x14ac:dyDescent="0.35">
      <c r="B31" s="202" t="s">
        <v>107</v>
      </c>
      <c r="C31" s="202" t="s">
        <v>102</v>
      </c>
      <c r="D31"/>
      <c r="E31" s="200">
        <v>-0.109</v>
      </c>
    </row>
    <row r="32" spans="2:5" ht="15" customHeight="1" x14ac:dyDescent="0.35">
      <c r="B32" s="202" t="s">
        <v>94</v>
      </c>
      <c r="C32" s="202" t="s">
        <v>108</v>
      </c>
      <c r="D32"/>
      <c r="E32" s="200">
        <v>-8.7999999999999995E-2</v>
      </c>
    </row>
    <row r="33" spans="2:5" ht="15" customHeight="1" x14ac:dyDescent="0.35">
      <c r="B33" s="202" t="s">
        <v>94</v>
      </c>
      <c r="C33" s="202" t="s">
        <v>109</v>
      </c>
      <c r="D33"/>
      <c r="E33" s="200">
        <v>-3.6999999999999998E-2</v>
      </c>
    </row>
    <row r="34" spans="2:5" ht="15" customHeight="1" x14ac:dyDescent="0.35">
      <c r="B34" s="202" t="s">
        <v>94</v>
      </c>
      <c r="C34" s="202" t="s">
        <v>110</v>
      </c>
      <c r="D34"/>
      <c r="E34" s="200">
        <v>-2.1999999999999999E-2</v>
      </c>
    </row>
    <row r="35" spans="2:5" ht="15" customHeight="1" x14ac:dyDescent="0.35">
      <c r="B35" s="202" t="s">
        <v>94</v>
      </c>
      <c r="C35" s="202" t="s">
        <v>111</v>
      </c>
      <c r="D35"/>
      <c r="E35" s="200">
        <v>-8.7999999999999995E-2</v>
      </c>
    </row>
    <row r="36" spans="2:5" ht="15" customHeight="1" x14ac:dyDescent="0.35">
      <c r="B36" s="202" t="s">
        <v>94</v>
      </c>
      <c r="C36" s="202" t="s">
        <v>112</v>
      </c>
      <c r="D36"/>
      <c r="E36" s="200">
        <v>-8.7999999999999995E-2</v>
      </c>
    </row>
    <row r="37" spans="2:5" ht="15" customHeight="1" x14ac:dyDescent="0.35">
      <c r="B37" s="202" t="s">
        <v>94</v>
      </c>
      <c r="C37" s="202" t="s">
        <v>113</v>
      </c>
      <c r="D37"/>
      <c r="E37" s="200">
        <v>0.157</v>
      </c>
    </row>
    <row r="38" spans="2:5" ht="15" customHeight="1" x14ac:dyDescent="0.35">
      <c r="B38" s="202" t="s">
        <v>94</v>
      </c>
      <c r="C38" s="202" t="s">
        <v>114</v>
      </c>
      <c r="D38"/>
      <c r="E38" s="200">
        <v>-8.7999999999999995E-2</v>
      </c>
    </row>
    <row r="39" spans="2:5" ht="15" customHeight="1" x14ac:dyDescent="0.35">
      <c r="B39" s="202" t="s">
        <v>94</v>
      </c>
      <c r="C39" s="202" t="s">
        <v>115</v>
      </c>
      <c r="D39"/>
      <c r="E39" s="200">
        <v>5.7000000000000002E-2</v>
      </c>
    </row>
    <row r="40" spans="2:5" ht="15" customHeight="1" x14ac:dyDescent="0.35">
      <c r="B40" s="202" t="s">
        <v>94</v>
      </c>
      <c r="C40" s="202" t="s">
        <v>116</v>
      </c>
      <c r="D40"/>
      <c r="E40" s="200">
        <v>-2.9000000000000001E-2</v>
      </c>
    </row>
    <row r="41" spans="2:5" ht="15" customHeight="1" x14ac:dyDescent="0.35">
      <c r="B41" s="202" t="s">
        <v>94</v>
      </c>
      <c r="C41" s="202" t="s">
        <v>95</v>
      </c>
      <c r="D41"/>
      <c r="E41" s="200">
        <v>-3.7999999999999999E-2</v>
      </c>
    </row>
    <row r="42" spans="2:5" ht="15" customHeight="1" x14ac:dyDescent="0.35">
      <c r="B42" s="202" t="s">
        <v>94</v>
      </c>
      <c r="C42" s="202" t="s">
        <v>117</v>
      </c>
      <c r="D42"/>
      <c r="E42" s="200">
        <v>-1E-3</v>
      </c>
    </row>
    <row r="43" spans="2:5" ht="15" customHeight="1" x14ac:dyDescent="0.35">
      <c r="B43" s="202" t="s">
        <v>94</v>
      </c>
      <c r="C43" s="202" t="s">
        <v>118</v>
      </c>
      <c r="D43"/>
      <c r="E43" s="200">
        <v>-4.9000000000000002E-2</v>
      </c>
    </row>
    <row r="44" spans="2:5" ht="15" customHeight="1" x14ac:dyDescent="0.35">
      <c r="B44" s="202" t="s">
        <v>94</v>
      </c>
      <c r="C44" s="202" t="s">
        <v>119</v>
      </c>
      <c r="D44"/>
      <c r="E44" s="200">
        <v>-3.0000000000000001E-3</v>
      </c>
    </row>
    <row r="45" spans="2:5" ht="15" customHeight="1" x14ac:dyDescent="0.35">
      <c r="B45" s="202" t="s">
        <v>94</v>
      </c>
      <c r="C45" s="202" t="s">
        <v>120</v>
      </c>
      <c r="D45"/>
      <c r="E45" s="200">
        <v>-2.1999999999999999E-2</v>
      </c>
    </row>
    <row r="46" spans="2:5" ht="15" customHeight="1" x14ac:dyDescent="0.35">
      <c r="B46" s="202" t="s">
        <v>94</v>
      </c>
      <c r="C46" s="202" t="s">
        <v>121</v>
      </c>
      <c r="D46"/>
      <c r="E46" s="200">
        <v>-2.1000000000000001E-2</v>
      </c>
    </row>
    <row r="47" spans="2:5" ht="15" customHeight="1" x14ac:dyDescent="0.35">
      <c r="B47" s="202" t="s">
        <v>94</v>
      </c>
      <c r="C47" s="202" t="s">
        <v>122</v>
      </c>
      <c r="D47"/>
      <c r="E47" s="200">
        <v>-8.7999999999999995E-2</v>
      </c>
    </row>
    <row r="48" spans="2:5" ht="15" customHeight="1" x14ac:dyDescent="0.35">
      <c r="B48" s="202" t="s">
        <v>94</v>
      </c>
      <c r="C48" s="202" t="s">
        <v>96</v>
      </c>
      <c r="D48"/>
      <c r="E48" s="200">
        <v>-2.1999999999999999E-2</v>
      </c>
    </row>
    <row r="49" spans="2:5" ht="15" customHeight="1" x14ac:dyDescent="0.35">
      <c r="B49" s="202" t="s">
        <v>94</v>
      </c>
      <c r="C49" s="202" t="s">
        <v>123</v>
      </c>
      <c r="D49"/>
      <c r="E49" s="200">
        <v>2.4E-2</v>
      </c>
    </row>
    <row r="50" spans="2:5" ht="15" customHeight="1" x14ac:dyDescent="0.35">
      <c r="B50" s="202" t="s">
        <v>94</v>
      </c>
      <c r="C50" s="202" t="s">
        <v>124</v>
      </c>
      <c r="D50"/>
      <c r="E50" s="200">
        <v>5.7000000000000002E-2</v>
      </c>
    </row>
    <row r="51" spans="2:5" ht="15" customHeight="1" x14ac:dyDescent="0.35">
      <c r="B51" s="202" t="s">
        <v>94</v>
      </c>
      <c r="C51" s="202" t="s">
        <v>125</v>
      </c>
      <c r="D51"/>
      <c r="E51" s="200">
        <v>5.7000000000000002E-2</v>
      </c>
    </row>
    <row r="52" spans="2:5" ht="15" customHeight="1" x14ac:dyDescent="0.35">
      <c r="B52" s="202" t="s">
        <v>94</v>
      </c>
      <c r="C52" s="202" t="s">
        <v>97</v>
      </c>
      <c r="D52"/>
      <c r="E52" s="200">
        <v>-2.1999999999999999E-2</v>
      </c>
    </row>
    <row r="53" spans="2:5" ht="15" customHeight="1" x14ac:dyDescent="0.35">
      <c r="B53" s="202" t="s">
        <v>94</v>
      </c>
      <c r="C53" s="202" t="s">
        <v>126</v>
      </c>
      <c r="D53"/>
      <c r="E53" s="200">
        <v>-3.6999999999999998E-2</v>
      </c>
    </row>
    <row r="54" spans="2:5" ht="15" customHeight="1" x14ac:dyDescent="0.35">
      <c r="B54" s="202" t="s">
        <v>94</v>
      </c>
      <c r="C54" s="202" t="s">
        <v>98</v>
      </c>
      <c r="D54"/>
      <c r="E54" s="200">
        <v>-0.04</v>
      </c>
    </row>
    <row r="55" spans="2:5" ht="15" customHeight="1" x14ac:dyDescent="0.35">
      <c r="B55" s="202" t="s">
        <v>94</v>
      </c>
      <c r="C55" s="202" t="s">
        <v>127</v>
      </c>
      <c r="D55"/>
      <c r="E55" s="200">
        <v>0.2</v>
      </c>
    </row>
    <row r="56" spans="2:5" ht="15" customHeight="1" x14ac:dyDescent="0.35">
      <c r="B56" s="202" t="s">
        <v>94</v>
      </c>
      <c r="C56" s="202" t="s">
        <v>128</v>
      </c>
      <c r="D56"/>
      <c r="E56" s="200">
        <v>-8.7999999999999995E-2</v>
      </c>
    </row>
    <row r="57" spans="2:5" ht="15" customHeight="1" x14ac:dyDescent="0.35">
      <c r="B57" s="202" t="s">
        <v>94</v>
      </c>
      <c r="C57" s="202" t="s">
        <v>129</v>
      </c>
      <c r="D57"/>
      <c r="E57" s="200">
        <v>-2.1999999999999999E-2</v>
      </c>
    </row>
    <row r="58" spans="2:5" ht="15" customHeight="1" x14ac:dyDescent="0.35">
      <c r="B58" s="202" t="s">
        <v>94</v>
      </c>
      <c r="C58" s="202" t="s">
        <v>130</v>
      </c>
      <c r="D58"/>
      <c r="E58" s="200">
        <v>2.1000000000000001E-2</v>
      </c>
    </row>
    <row r="59" spans="2:5" ht="15" customHeight="1" x14ac:dyDescent="0.35">
      <c r="B59" s="202" t="s">
        <v>94</v>
      </c>
      <c r="C59" s="202" t="s">
        <v>131</v>
      </c>
      <c r="D59"/>
      <c r="E59" s="200">
        <v>3.6999999999999998E-2</v>
      </c>
    </row>
    <row r="60" spans="2:5" ht="15" customHeight="1" x14ac:dyDescent="0.35">
      <c r="B60" s="202" t="s">
        <v>94</v>
      </c>
      <c r="C60" s="202" t="s">
        <v>132</v>
      </c>
      <c r="D60"/>
      <c r="E60" s="200">
        <v>-5.6000000000000001E-2</v>
      </c>
    </row>
    <row r="61" spans="2:5" ht="15" customHeight="1" x14ac:dyDescent="0.35">
      <c r="B61" s="202" t="s">
        <v>94</v>
      </c>
      <c r="C61" s="202" t="s">
        <v>133</v>
      </c>
      <c r="D61"/>
      <c r="E61" s="200">
        <v>-3.7999999999999999E-2</v>
      </c>
    </row>
    <row r="62" spans="2:5" ht="15" customHeight="1" x14ac:dyDescent="0.35">
      <c r="B62" s="202" t="s">
        <v>94</v>
      </c>
      <c r="C62" s="202" t="s">
        <v>134</v>
      </c>
      <c r="D62"/>
      <c r="E62" s="200">
        <v>-5.6000000000000001E-2</v>
      </c>
    </row>
    <row r="63" spans="2:5" ht="15" customHeight="1" x14ac:dyDescent="0.35">
      <c r="B63" s="202" t="s">
        <v>94</v>
      </c>
      <c r="C63" s="202" t="s">
        <v>135</v>
      </c>
      <c r="D63"/>
      <c r="E63" s="200">
        <v>-1.9E-2</v>
      </c>
    </row>
    <row r="64" spans="2:5" ht="15" customHeight="1" x14ac:dyDescent="0.35">
      <c r="B64" s="202" t="s">
        <v>94</v>
      </c>
      <c r="C64" s="202" t="s">
        <v>136</v>
      </c>
      <c r="D64"/>
      <c r="E64" s="200">
        <v>2.4E-2</v>
      </c>
    </row>
    <row r="65" spans="2:5" ht="15" customHeight="1" x14ac:dyDescent="0.35">
      <c r="B65" s="202" t="s">
        <v>94</v>
      </c>
      <c r="C65" s="202" t="s">
        <v>137</v>
      </c>
      <c r="D65"/>
      <c r="E65" s="200">
        <v>-8.7999999999999995E-2</v>
      </c>
    </row>
    <row r="66" spans="2:5" ht="15" customHeight="1" x14ac:dyDescent="0.35">
      <c r="B66" s="202" t="s">
        <v>94</v>
      </c>
      <c r="C66" s="202" t="s">
        <v>99</v>
      </c>
      <c r="D66"/>
      <c r="E66" s="200">
        <v>-0.13400000000000001</v>
      </c>
    </row>
    <row r="67" spans="2:5" ht="15" customHeight="1" x14ac:dyDescent="0.35">
      <c r="B67" s="202" t="s">
        <v>94</v>
      </c>
      <c r="C67" s="202" t="s">
        <v>138</v>
      </c>
      <c r="D67"/>
      <c r="E67" s="200">
        <v>5.7000000000000002E-2</v>
      </c>
    </row>
    <row r="68" spans="2:5" ht="15" customHeight="1" x14ac:dyDescent="0.35">
      <c r="B68" s="202" t="s">
        <v>94</v>
      </c>
      <c r="C68" s="202" t="s">
        <v>139</v>
      </c>
      <c r="D68"/>
      <c r="E68" s="200">
        <v>0.2</v>
      </c>
    </row>
    <row r="69" spans="2:5" ht="15" customHeight="1" x14ac:dyDescent="0.35">
      <c r="B69" s="202" t="s">
        <v>94</v>
      </c>
      <c r="C69" s="202" t="s">
        <v>140</v>
      </c>
      <c r="D69"/>
      <c r="E69" s="200">
        <v>5.7000000000000002E-2</v>
      </c>
    </row>
    <row r="70" spans="2:5" ht="15" customHeight="1" x14ac:dyDescent="0.35">
      <c r="B70" s="202" t="s">
        <v>94</v>
      </c>
      <c r="C70" s="202" t="s">
        <v>141</v>
      </c>
      <c r="D70"/>
      <c r="E70" s="200">
        <v>-2.9000000000000001E-2</v>
      </c>
    </row>
    <row r="71" spans="2:5" ht="15" customHeight="1" x14ac:dyDescent="0.35">
      <c r="B71" s="202" t="s">
        <v>94</v>
      </c>
      <c r="C71" s="202" t="s">
        <v>142</v>
      </c>
      <c r="D71"/>
      <c r="E71" s="200">
        <v>-5.6000000000000001E-2</v>
      </c>
    </row>
    <row r="72" spans="2:5" ht="15" customHeight="1" x14ac:dyDescent="0.35">
      <c r="B72" s="202" t="s">
        <v>94</v>
      </c>
      <c r="C72" s="202" t="s">
        <v>143</v>
      </c>
      <c r="D72"/>
      <c r="E72" s="200">
        <v>0.2</v>
      </c>
    </row>
    <row r="73" spans="2:5" ht="15" customHeight="1" x14ac:dyDescent="0.35">
      <c r="B73" s="202" t="s">
        <v>94</v>
      </c>
      <c r="C73" s="202" t="s">
        <v>144</v>
      </c>
      <c r="D73"/>
      <c r="E73" s="200">
        <v>-7.6999999999999999E-2</v>
      </c>
    </row>
    <row r="74" spans="2:5" ht="15" customHeight="1" x14ac:dyDescent="0.35">
      <c r="B74" s="202" t="s">
        <v>94</v>
      </c>
      <c r="C74" s="202" t="s">
        <v>145</v>
      </c>
      <c r="D74"/>
      <c r="E74" s="200">
        <v>-8.7999999999999995E-2</v>
      </c>
    </row>
    <row r="75" spans="2:5" ht="15" customHeight="1" x14ac:dyDescent="0.35">
      <c r="B75" s="202" t="s">
        <v>94</v>
      </c>
      <c r="C75" s="202" t="s">
        <v>146</v>
      </c>
      <c r="D75"/>
      <c r="E75" s="200">
        <v>-3.6999999999999998E-2</v>
      </c>
    </row>
    <row r="76" spans="2:5" ht="15" customHeight="1" x14ac:dyDescent="0.35">
      <c r="B76" s="202" t="s">
        <v>94</v>
      </c>
      <c r="C76" s="202" t="s">
        <v>147</v>
      </c>
      <c r="D76"/>
      <c r="E76" s="200">
        <v>-2.1999999999999999E-2</v>
      </c>
    </row>
    <row r="77" spans="2:5" ht="15" customHeight="1" x14ac:dyDescent="0.35">
      <c r="B77" s="202" t="s">
        <v>94</v>
      </c>
      <c r="C77" s="202" t="s">
        <v>148</v>
      </c>
      <c r="D77"/>
      <c r="E77" s="200">
        <v>5.7000000000000002E-2</v>
      </c>
    </row>
    <row r="78" spans="2:5" ht="15" customHeight="1" x14ac:dyDescent="0.35">
      <c r="B78" s="202" t="s">
        <v>94</v>
      </c>
      <c r="C78" s="202" t="s">
        <v>149</v>
      </c>
      <c r="D78"/>
      <c r="E78" s="200">
        <v>-3.6999999999999998E-2</v>
      </c>
    </row>
    <row r="79" spans="2:5" ht="15" customHeight="1" x14ac:dyDescent="0.35">
      <c r="B79" s="202" t="s">
        <v>94</v>
      </c>
      <c r="C79" s="202" t="s">
        <v>150</v>
      </c>
      <c r="D79"/>
      <c r="E79" s="200">
        <v>-8.7999999999999995E-2</v>
      </c>
    </row>
    <row r="80" spans="2:5" ht="15" customHeight="1" x14ac:dyDescent="0.35">
      <c r="B80" s="202" t="s">
        <v>94</v>
      </c>
      <c r="C80" s="202" t="s">
        <v>151</v>
      </c>
      <c r="D80"/>
      <c r="E80" s="200">
        <v>5.7000000000000002E-2</v>
      </c>
    </row>
    <row r="81" spans="2:5" ht="15" customHeight="1" x14ac:dyDescent="0.35">
      <c r="B81" s="202" t="s">
        <v>94</v>
      </c>
      <c r="C81" s="202" t="s">
        <v>152</v>
      </c>
      <c r="D81"/>
      <c r="E81" s="200">
        <v>-2.1999999999999999E-2</v>
      </c>
    </row>
    <row r="82" spans="2:5" ht="15" customHeight="1" x14ac:dyDescent="0.35">
      <c r="B82" s="202" t="s">
        <v>94</v>
      </c>
      <c r="C82" s="202" t="s">
        <v>153</v>
      </c>
      <c r="D82"/>
      <c r="E82" s="200">
        <v>5.7000000000000002E-2</v>
      </c>
    </row>
    <row r="83" spans="2:5" ht="15" customHeight="1" x14ac:dyDescent="0.35">
      <c r="B83" s="202" t="s">
        <v>94</v>
      </c>
      <c r="C83" s="202" t="s">
        <v>154</v>
      </c>
      <c r="D83"/>
      <c r="E83" s="200">
        <v>-8.7999999999999995E-2</v>
      </c>
    </row>
    <row r="84" spans="2:5" ht="15" customHeight="1" x14ac:dyDescent="0.35">
      <c r="B84" s="202" t="s">
        <v>94</v>
      </c>
      <c r="C84" s="202" t="s">
        <v>155</v>
      </c>
      <c r="D84"/>
      <c r="E84" s="200">
        <v>5.7000000000000002E-2</v>
      </c>
    </row>
    <row r="85" spans="2:5" ht="15" customHeight="1" x14ac:dyDescent="0.35">
      <c r="B85" s="202" t="s">
        <v>94</v>
      </c>
      <c r="C85" s="202" t="s">
        <v>156</v>
      </c>
      <c r="D85"/>
      <c r="E85" s="200">
        <v>-8.9999999999999993E-3</v>
      </c>
    </row>
    <row r="86" spans="2:5" ht="15" customHeight="1" x14ac:dyDescent="0.35">
      <c r="B86" s="202" t="s">
        <v>94</v>
      </c>
      <c r="C86" s="202" t="s">
        <v>157</v>
      </c>
      <c r="D86"/>
      <c r="E86" s="200">
        <v>-0.03</v>
      </c>
    </row>
    <row r="87" spans="2:5" ht="15" customHeight="1" x14ac:dyDescent="0.35">
      <c r="B87" s="202" t="s">
        <v>94</v>
      </c>
      <c r="C87" s="202" t="s">
        <v>158</v>
      </c>
      <c r="D87"/>
      <c r="E87" s="200">
        <v>5.7000000000000002E-2</v>
      </c>
    </row>
    <row r="88" spans="2:5" ht="15" customHeight="1" x14ac:dyDescent="0.35">
      <c r="B88" s="202" t="s">
        <v>94</v>
      </c>
      <c r="C88" s="202" t="s">
        <v>159</v>
      </c>
      <c r="D88"/>
      <c r="E88" s="200">
        <v>5.7000000000000002E-2</v>
      </c>
    </row>
    <row r="89" spans="2:5" ht="15" customHeight="1" x14ac:dyDescent="0.35">
      <c r="B89" s="202" t="s">
        <v>94</v>
      </c>
      <c r="C89" s="202" t="s">
        <v>100</v>
      </c>
      <c r="D89"/>
      <c r="E89" s="200">
        <v>8.0000000000000002E-3</v>
      </c>
    </row>
    <row r="90" spans="2:5" ht="15" customHeight="1" x14ac:dyDescent="0.35">
      <c r="B90" s="202" t="s">
        <v>94</v>
      </c>
      <c r="C90" s="202" t="s">
        <v>160</v>
      </c>
      <c r="D90"/>
      <c r="E90" s="200">
        <v>-3.7999999999999999E-2</v>
      </c>
    </row>
    <row r="91" spans="2:5" ht="15" customHeight="1" x14ac:dyDescent="0.35">
      <c r="B91" s="202" t="s">
        <v>94</v>
      </c>
      <c r="C91" s="202" t="s">
        <v>161</v>
      </c>
      <c r="D91"/>
      <c r="E91" s="200">
        <v>-0.01</v>
      </c>
    </row>
    <row r="92" spans="2:5" ht="15" customHeight="1" x14ac:dyDescent="0.35">
      <c r="B92" s="202" t="s">
        <v>94</v>
      </c>
      <c r="C92" s="202" t="s">
        <v>162</v>
      </c>
      <c r="D92"/>
      <c r="E92" s="200">
        <v>-8.7999999999999995E-2</v>
      </c>
    </row>
    <row r="93" spans="2:5" ht="15" customHeight="1" x14ac:dyDescent="0.35">
      <c r="B93" s="202" t="s">
        <v>94</v>
      </c>
      <c r="C93" s="202" t="s">
        <v>163</v>
      </c>
      <c r="D93"/>
      <c r="E93" s="200">
        <v>-5.0000000000000001E-3</v>
      </c>
    </row>
    <row r="94" spans="2:5" ht="15" customHeight="1" x14ac:dyDescent="0.35">
      <c r="B94" s="202" t="s">
        <v>94</v>
      </c>
      <c r="C94" s="202" t="s">
        <v>164</v>
      </c>
      <c r="D94"/>
      <c r="E94" s="200">
        <v>-8.7999999999999995E-2</v>
      </c>
    </row>
    <row r="95" spans="2:5" ht="15" customHeight="1" x14ac:dyDescent="0.35">
      <c r="B95" s="202" t="s">
        <v>94</v>
      </c>
      <c r="C95" s="202" t="s">
        <v>165</v>
      </c>
      <c r="D95"/>
      <c r="E95" s="200">
        <v>-5.1999999999999998E-2</v>
      </c>
    </row>
    <row r="96" spans="2:5" ht="15" customHeight="1" x14ac:dyDescent="0.35">
      <c r="B96" s="202" t="s">
        <v>94</v>
      </c>
      <c r="C96" s="202" t="s">
        <v>166</v>
      </c>
      <c r="D96"/>
      <c r="E96" s="200">
        <v>-5.6000000000000001E-2</v>
      </c>
    </row>
    <row r="97" spans="2:5" ht="15" customHeight="1" x14ac:dyDescent="0.35">
      <c r="B97" s="202" t="s">
        <v>94</v>
      </c>
      <c r="C97" s="202" t="s">
        <v>167</v>
      </c>
      <c r="D97"/>
      <c r="E97" s="200">
        <v>1.0999999999999999E-2</v>
      </c>
    </row>
    <row r="98" spans="2:5" ht="15" customHeight="1" x14ac:dyDescent="0.35">
      <c r="B98" s="202" t="s">
        <v>94</v>
      </c>
      <c r="C98" s="202" t="s">
        <v>168</v>
      </c>
      <c r="D98"/>
      <c r="E98" s="200">
        <v>2.4E-2</v>
      </c>
    </row>
    <row r="99" spans="2:5" ht="15" customHeight="1" x14ac:dyDescent="0.35">
      <c r="B99" s="202" t="s">
        <v>94</v>
      </c>
      <c r="C99" s="202" t="s">
        <v>169</v>
      </c>
      <c r="D99"/>
      <c r="E99" s="200">
        <v>-8.7999999999999995E-2</v>
      </c>
    </row>
    <row r="100" spans="2:5" ht="15" customHeight="1" x14ac:dyDescent="0.35">
      <c r="B100" s="202" t="s">
        <v>94</v>
      </c>
      <c r="C100" s="202" t="s">
        <v>170</v>
      </c>
      <c r="D100"/>
      <c r="E100" s="200">
        <v>-1.4999999999999999E-2</v>
      </c>
    </row>
    <row r="101" spans="2:5" ht="15" customHeight="1" x14ac:dyDescent="0.35">
      <c r="B101" s="202" t="s">
        <v>94</v>
      </c>
      <c r="C101" s="202" t="s">
        <v>171</v>
      </c>
      <c r="D101"/>
      <c r="E101" s="200">
        <v>-1E-3</v>
      </c>
    </row>
    <row r="102" spans="2:5" ht="15" customHeight="1" x14ac:dyDescent="0.35">
      <c r="B102" s="202" t="s">
        <v>94</v>
      </c>
      <c r="C102" s="202" t="s">
        <v>172</v>
      </c>
      <c r="D102"/>
      <c r="E102" s="200">
        <v>0.2</v>
      </c>
    </row>
    <row r="103" spans="2:5" ht="15" customHeight="1" x14ac:dyDescent="0.35">
      <c r="B103" s="202" t="s">
        <v>94</v>
      </c>
      <c r="C103" s="202" t="s">
        <v>173</v>
      </c>
      <c r="D103"/>
      <c r="E103" s="200">
        <v>5.7000000000000002E-2</v>
      </c>
    </row>
    <row r="104" spans="2:5" ht="15" customHeight="1" x14ac:dyDescent="0.35">
      <c r="B104" s="202" t="s">
        <v>94</v>
      </c>
      <c r="C104" s="202" t="s">
        <v>174</v>
      </c>
      <c r="D104"/>
      <c r="E104" s="200">
        <v>-8.7999999999999995E-2</v>
      </c>
    </row>
    <row r="105" spans="2:5" ht="15" customHeight="1" x14ac:dyDescent="0.35">
      <c r="B105" s="202" t="s">
        <v>94</v>
      </c>
      <c r="C105" s="202" t="s">
        <v>175</v>
      </c>
      <c r="D105"/>
      <c r="E105" s="200">
        <v>-3.6999999999999998E-2</v>
      </c>
    </row>
    <row r="106" spans="2:5" ht="15" customHeight="1" x14ac:dyDescent="0.35">
      <c r="B106" s="202" t="s">
        <v>94</v>
      </c>
      <c r="C106" s="202" t="s">
        <v>101</v>
      </c>
      <c r="D106"/>
      <c r="E106" s="200">
        <v>-3.0000000000000001E-3</v>
      </c>
    </row>
    <row r="107" spans="2:5" ht="15" customHeight="1" x14ac:dyDescent="0.35">
      <c r="B107" s="202" t="s">
        <v>94</v>
      </c>
      <c r="C107" s="202" t="s">
        <v>176</v>
      </c>
      <c r="D107"/>
      <c r="E107" s="200">
        <v>-5.7000000000000002E-2</v>
      </c>
    </row>
    <row r="108" spans="2:5" ht="15" customHeight="1" x14ac:dyDescent="0.35">
      <c r="B108" s="202" t="s">
        <v>94</v>
      </c>
      <c r="C108" s="202" t="s">
        <v>177</v>
      </c>
      <c r="D108"/>
      <c r="E108" s="200">
        <v>-2.1999999999999999E-2</v>
      </c>
    </row>
    <row r="109" spans="2:5" ht="15" customHeight="1" x14ac:dyDescent="0.35">
      <c r="B109" s="202" t="s">
        <v>94</v>
      </c>
      <c r="C109" s="202" t="s">
        <v>178</v>
      </c>
      <c r="D109"/>
      <c r="E109" s="200">
        <v>-6.5000000000000002E-2</v>
      </c>
    </row>
    <row r="110" spans="2:5" ht="15" customHeight="1" x14ac:dyDescent="0.35">
      <c r="B110" s="202" t="s">
        <v>94</v>
      </c>
      <c r="C110" s="202" t="s">
        <v>179</v>
      </c>
      <c r="D110"/>
      <c r="E110" s="200">
        <v>0.2</v>
      </c>
    </row>
    <row r="111" spans="2:5" ht="15" customHeight="1" x14ac:dyDescent="0.35">
      <c r="B111" s="202" t="s">
        <v>94</v>
      </c>
      <c r="C111" s="202" t="s">
        <v>180</v>
      </c>
      <c r="D111"/>
      <c r="E111" s="200">
        <v>5.7000000000000002E-2</v>
      </c>
    </row>
    <row r="112" spans="2:5" ht="15" customHeight="1" x14ac:dyDescent="0.35">
      <c r="B112" s="202" t="s">
        <v>94</v>
      </c>
      <c r="C112" s="202" t="s">
        <v>181</v>
      </c>
      <c r="D112"/>
      <c r="E112" s="200">
        <v>-5.5E-2</v>
      </c>
    </row>
    <row r="113" spans="2:5" ht="15" customHeight="1" x14ac:dyDescent="0.35">
      <c r="B113" s="202" t="s">
        <v>94</v>
      </c>
      <c r="C113" s="202" t="s">
        <v>182</v>
      </c>
      <c r="D113"/>
      <c r="E113" s="200">
        <v>1.2999999999999999E-2</v>
      </c>
    </row>
    <row r="114" spans="2:5" ht="15" customHeight="1" x14ac:dyDescent="0.35">
      <c r="B114" s="202" t="s">
        <v>94</v>
      </c>
      <c r="C114" s="202" t="s">
        <v>183</v>
      </c>
      <c r="D114"/>
      <c r="E114" s="200">
        <v>2.4E-2</v>
      </c>
    </row>
    <row r="115" spans="2:5" ht="15" customHeight="1" x14ac:dyDescent="0.35">
      <c r="B115" s="202" t="s">
        <v>94</v>
      </c>
      <c r="C115" s="202" t="s">
        <v>184</v>
      </c>
      <c r="D115"/>
      <c r="E115" s="200">
        <v>-8.0000000000000002E-3</v>
      </c>
    </row>
    <row r="116" spans="2:5" ht="15" customHeight="1" x14ac:dyDescent="0.35">
      <c r="B116" s="202" t="s">
        <v>94</v>
      </c>
      <c r="C116" s="202" t="s">
        <v>185</v>
      </c>
      <c r="D116"/>
      <c r="E116" s="200">
        <v>-1E-3</v>
      </c>
    </row>
    <row r="117" spans="2:5" ht="15" customHeight="1" x14ac:dyDescent="0.35">
      <c r="B117" s="202" t="s">
        <v>94</v>
      </c>
      <c r="C117" s="202" t="s">
        <v>102</v>
      </c>
      <c r="D117"/>
      <c r="E117" s="200">
        <v>-8.7999999999999995E-2</v>
      </c>
    </row>
    <row r="118" spans="2:5" ht="15" customHeight="1" x14ac:dyDescent="0.35">
      <c r="B118" s="202" t="s">
        <v>94</v>
      </c>
      <c r="C118" s="202" t="s">
        <v>186</v>
      </c>
      <c r="D118"/>
      <c r="E118" s="200">
        <v>0.2</v>
      </c>
    </row>
    <row r="119" spans="2:5" ht="15" customHeight="1" x14ac:dyDescent="0.35">
      <c r="B119" s="202" t="s">
        <v>94</v>
      </c>
      <c r="C119" s="202" t="s">
        <v>187</v>
      </c>
      <c r="D119"/>
      <c r="E119" s="200">
        <v>-8.7999999999999995E-2</v>
      </c>
    </row>
    <row r="120" spans="2:5" ht="15" customHeight="1" x14ac:dyDescent="0.35">
      <c r="B120" s="202" t="s">
        <v>94</v>
      </c>
      <c r="C120" s="202" t="s">
        <v>188</v>
      </c>
      <c r="D120"/>
      <c r="E120" s="200">
        <v>-8.7999999999999995E-2</v>
      </c>
    </row>
    <row r="121" spans="2:5" ht="15" customHeight="1" x14ac:dyDescent="0.35">
      <c r="B121" s="202" t="s">
        <v>94</v>
      </c>
      <c r="C121" s="202" t="s">
        <v>189</v>
      </c>
      <c r="D121"/>
      <c r="E121" s="200">
        <v>-3.6999999999999998E-2</v>
      </c>
    </row>
    <row r="122" spans="2:5" ht="15" customHeight="1" x14ac:dyDescent="0.35">
      <c r="B122" s="202" t="s">
        <v>94</v>
      </c>
      <c r="C122" s="202" t="s">
        <v>190</v>
      </c>
      <c r="D122"/>
      <c r="E122" s="200">
        <v>-3.6999999999999998E-2</v>
      </c>
    </row>
    <row r="123" spans="2:5" ht="15" customHeight="1" x14ac:dyDescent="0.35">
      <c r="B123" s="202" t="s">
        <v>94</v>
      </c>
      <c r="C123" s="202" t="s">
        <v>191</v>
      </c>
      <c r="D123"/>
      <c r="E123" s="200">
        <v>-2.1999999999999999E-2</v>
      </c>
    </row>
    <row r="124" spans="2:5" ht="15" customHeight="1" x14ac:dyDescent="0.35">
      <c r="B124" s="202" t="s">
        <v>94</v>
      </c>
      <c r="C124" s="202" t="s">
        <v>192</v>
      </c>
      <c r="D124"/>
      <c r="E124" s="200">
        <v>-8.7999999999999995E-2</v>
      </c>
    </row>
    <row r="125" spans="2:5" ht="15" customHeight="1" x14ac:dyDescent="0.35">
      <c r="B125" s="202" t="s">
        <v>94</v>
      </c>
      <c r="C125" s="202" t="s">
        <v>193</v>
      </c>
      <c r="D125"/>
      <c r="E125" s="200">
        <v>-2.1999999999999999E-2</v>
      </c>
    </row>
    <row r="126" spans="2:5" ht="15" customHeight="1" x14ac:dyDescent="0.35">
      <c r="B126" s="202" t="s">
        <v>94</v>
      </c>
      <c r="C126" s="202" t="s">
        <v>194</v>
      </c>
      <c r="D126"/>
      <c r="E126" s="200">
        <v>5.7000000000000002E-2</v>
      </c>
    </row>
    <row r="127" spans="2:5" ht="15" customHeight="1" x14ac:dyDescent="0.35">
      <c r="B127" s="202" t="s">
        <v>195</v>
      </c>
      <c r="C127" s="202" t="s">
        <v>97</v>
      </c>
      <c r="D127"/>
      <c r="E127" s="200">
        <v>7.1999999999999995E-2</v>
      </c>
    </row>
    <row r="128" spans="2:5" ht="15" customHeight="1" x14ac:dyDescent="0.35">
      <c r="B128" s="202" t="s">
        <v>195</v>
      </c>
      <c r="C128" s="202" t="s">
        <v>98</v>
      </c>
      <c r="D128"/>
      <c r="E128" s="200">
        <v>5.2999999999999999E-2</v>
      </c>
    </row>
    <row r="129" spans="2:5" ht="15" customHeight="1" x14ac:dyDescent="0.35">
      <c r="B129" s="202" t="s">
        <v>195</v>
      </c>
      <c r="C129" s="202" t="s">
        <v>102</v>
      </c>
      <c r="D129"/>
      <c r="E129" s="200">
        <v>0</v>
      </c>
    </row>
    <row r="130" spans="2:5" ht="15" customHeight="1" x14ac:dyDescent="0.35">
      <c r="B130" s="202" t="s">
        <v>196</v>
      </c>
      <c r="C130" s="202" t="s">
        <v>102</v>
      </c>
      <c r="D130"/>
      <c r="E130" s="200">
        <v>-0.24</v>
      </c>
    </row>
    <row r="131" spans="2:5" ht="15" customHeight="1" x14ac:dyDescent="0.35">
      <c r="B131" s="202" t="s">
        <v>197</v>
      </c>
      <c r="C131" s="202" t="s">
        <v>97</v>
      </c>
      <c r="D131"/>
      <c r="E131" s="200">
        <v>0</v>
      </c>
    </row>
    <row r="132" spans="2:5" ht="15" customHeight="1" x14ac:dyDescent="0.35">
      <c r="B132" s="202" t="s">
        <v>197</v>
      </c>
      <c r="C132" s="202" t="s">
        <v>98</v>
      </c>
      <c r="D132"/>
      <c r="E132" s="200">
        <v>-1.7999999999999999E-2</v>
      </c>
    </row>
    <row r="133" spans="2:5" ht="15" customHeight="1" x14ac:dyDescent="0.35">
      <c r="B133" s="202" t="s">
        <v>197</v>
      </c>
      <c r="C133" s="202" t="s">
        <v>102</v>
      </c>
      <c r="D133"/>
      <c r="E133" s="200">
        <v>-6.8000000000000005E-2</v>
      </c>
    </row>
    <row r="134" spans="2:5" ht="15" customHeight="1" x14ac:dyDescent="0.35">
      <c r="B134" s="202" t="s">
        <v>108</v>
      </c>
      <c r="C134" s="202" t="s">
        <v>97</v>
      </c>
      <c r="D134"/>
      <c r="E134" s="200">
        <v>7.1999999999999995E-2</v>
      </c>
    </row>
    <row r="135" spans="2:5" ht="15" customHeight="1" x14ac:dyDescent="0.35">
      <c r="B135" s="202" t="s">
        <v>108</v>
      </c>
      <c r="C135" s="202" t="s">
        <v>98</v>
      </c>
      <c r="D135"/>
      <c r="E135" s="200">
        <v>5.2999999999999999E-2</v>
      </c>
    </row>
    <row r="136" spans="2:5" ht="15" customHeight="1" x14ac:dyDescent="0.35">
      <c r="B136" s="202" t="s">
        <v>108</v>
      </c>
      <c r="C136" s="202" t="s">
        <v>99</v>
      </c>
      <c r="D136"/>
      <c r="E136" s="200">
        <v>-0.05</v>
      </c>
    </row>
    <row r="137" spans="2:5" ht="15" customHeight="1" x14ac:dyDescent="0.35">
      <c r="B137" s="202" t="s">
        <v>108</v>
      </c>
      <c r="C137" s="202" t="s">
        <v>102</v>
      </c>
      <c r="D137"/>
      <c r="E137" s="200">
        <v>0</v>
      </c>
    </row>
    <row r="138" spans="2:5" ht="15" customHeight="1" x14ac:dyDescent="0.35">
      <c r="B138" s="202" t="s">
        <v>109</v>
      </c>
      <c r="C138" s="202" t="s">
        <v>95</v>
      </c>
      <c r="D138"/>
      <c r="E138" s="200">
        <v>-1E-3</v>
      </c>
    </row>
    <row r="139" spans="2:5" ht="15" customHeight="1" x14ac:dyDescent="0.35">
      <c r="B139" s="202" t="s">
        <v>109</v>
      </c>
      <c r="C139" s="202" t="s">
        <v>96</v>
      </c>
      <c r="D139"/>
      <c r="E139" s="200">
        <v>1.6E-2</v>
      </c>
    </row>
    <row r="140" spans="2:5" ht="15" customHeight="1" x14ac:dyDescent="0.35">
      <c r="B140" s="202" t="s">
        <v>109</v>
      </c>
      <c r="C140" s="202" t="s">
        <v>97</v>
      </c>
      <c r="D140"/>
      <c r="E140" s="200">
        <v>1.6E-2</v>
      </c>
    </row>
    <row r="141" spans="2:5" ht="15" customHeight="1" x14ac:dyDescent="0.35">
      <c r="B141" s="202" t="s">
        <v>109</v>
      </c>
      <c r="C141" s="202" t="s">
        <v>98</v>
      </c>
      <c r="D141"/>
      <c r="E141" s="200">
        <v>-3.0000000000000001E-3</v>
      </c>
    </row>
    <row r="142" spans="2:5" ht="15" customHeight="1" x14ac:dyDescent="0.35">
      <c r="B142" s="202" t="s">
        <v>109</v>
      </c>
      <c r="C142" s="202" t="s">
        <v>99</v>
      </c>
      <c r="D142"/>
      <c r="E142" s="200">
        <v>-0.1</v>
      </c>
    </row>
    <row r="143" spans="2:5" ht="15" customHeight="1" x14ac:dyDescent="0.35">
      <c r="B143" s="202" t="s">
        <v>109</v>
      </c>
      <c r="C143" s="202" t="s">
        <v>100</v>
      </c>
      <c r="D143"/>
      <c r="E143" s="200">
        <v>4.7E-2</v>
      </c>
    </row>
    <row r="144" spans="2:5" ht="15" customHeight="1" x14ac:dyDescent="0.35">
      <c r="B144" s="202" t="s">
        <v>109</v>
      </c>
      <c r="C144" s="202" t="s">
        <v>102</v>
      </c>
      <c r="D144"/>
      <c r="E144" s="200">
        <v>-5.2999999999999999E-2</v>
      </c>
    </row>
    <row r="145" spans="2:5" ht="15" customHeight="1" x14ac:dyDescent="0.35">
      <c r="B145" s="202" t="s">
        <v>110</v>
      </c>
      <c r="C145" s="202" t="s">
        <v>95</v>
      </c>
      <c r="D145"/>
      <c r="E145" s="200">
        <v>-1.7000000000000001E-2</v>
      </c>
    </row>
    <row r="146" spans="2:5" ht="15" customHeight="1" x14ac:dyDescent="0.35">
      <c r="B146" s="202" t="s">
        <v>110</v>
      </c>
      <c r="C146" s="202" t="s">
        <v>96</v>
      </c>
      <c r="D146"/>
      <c r="E146" s="200">
        <v>0</v>
      </c>
    </row>
    <row r="147" spans="2:5" ht="15" customHeight="1" x14ac:dyDescent="0.35">
      <c r="B147" s="202" t="s">
        <v>110</v>
      </c>
      <c r="C147" s="202" t="s">
        <v>97</v>
      </c>
      <c r="D147"/>
      <c r="E147" s="200">
        <v>0</v>
      </c>
    </row>
    <row r="148" spans="2:5" ht="15" customHeight="1" x14ac:dyDescent="0.35">
      <c r="B148" s="202" t="s">
        <v>110</v>
      </c>
      <c r="C148" s="202" t="s">
        <v>98</v>
      </c>
      <c r="D148"/>
      <c r="E148" s="200">
        <v>-1.7999999999999999E-2</v>
      </c>
    </row>
    <row r="149" spans="2:5" ht="15" customHeight="1" x14ac:dyDescent="0.35">
      <c r="B149" s="202" t="s">
        <v>110</v>
      </c>
      <c r="C149" s="202" t="s">
        <v>99</v>
      </c>
      <c r="D149"/>
      <c r="E149" s="200">
        <v>-0.114</v>
      </c>
    </row>
    <row r="150" spans="2:5" ht="15" customHeight="1" x14ac:dyDescent="0.35">
      <c r="B150" s="202" t="s">
        <v>110</v>
      </c>
      <c r="C150" s="202" t="s">
        <v>100</v>
      </c>
      <c r="D150"/>
      <c r="E150" s="200">
        <v>3.1E-2</v>
      </c>
    </row>
    <row r="151" spans="2:5" ht="15" customHeight="1" x14ac:dyDescent="0.35">
      <c r="B151" s="202" t="s">
        <v>110</v>
      </c>
      <c r="C151" s="202" t="s">
        <v>101</v>
      </c>
      <c r="D151"/>
      <c r="E151" s="200">
        <v>0.02</v>
      </c>
    </row>
    <row r="152" spans="2:5" ht="15" customHeight="1" x14ac:dyDescent="0.35">
      <c r="B152" s="202" t="s">
        <v>110</v>
      </c>
      <c r="C152" s="202" t="s">
        <v>102</v>
      </c>
      <c r="D152"/>
      <c r="E152" s="200">
        <v>-6.8000000000000005E-2</v>
      </c>
    </row>
    <row r="153" spans="2:5" ht="15" customHeight="1" x14ac:dyDescent="0.35">
      <c r="B153" s="202" t="s">
        <v>111</v>
      </c>
      <c r="C153" s="202" t="s">
        <v>95</v>
      </c>
      <c r="D153"/>
      <c r="E153" s="200">
        <v>5.5E-2</v>
      </c>
    </row>
    <row r="154" spans="2:5" ht="15" customHeight="1" x14ac:dyDescent="0.35">
      <c r="B154" s="202" t="s">
        <v>111</v>
      </c>
      <c r="C154" s="202" t="s">
        <v>97</v>
      </c>
      <c r="D154"/>
      <c r="E154" s="200">
        <v>7.1999999999999995E-2</v>
      </c>
    </row>
    <row r="155" spans="2:5" ht="15" customHeight="1" x14ac:dyDescent="0.35">
      <c r="B155" s="202" t="s">
        <v>111</v>
      </c>
      <c r="C155" s="202" t="s">
        <v>98</v>
      </c>
      <c r="D155"/>
      <c r="E155" s="200">
        <v>5.2999999999999999E-2</v>
      </c>
    </row>
    <row r="156" spans="2:5" ht="15" customHeight="1" x14ac:dyDescent="0.35">
      <c r="B156" s="202" t="s">
        <v>111</v>
      </c>
      <c r="C156" s="202" t="s">
        <v>99</v>
      </c>
      <c r="D156"/>
      <c r="E156" s="200">
        <v>-0.05</v>
      </c>
    </row>
    <row r="157" spans="2:5" ht="15" customHeight="1" x14ac:dyDescent="0.35">
      <c r="B157" s="202" t="s">
        <v>111</v>
      </c>
      <c r="C157" s="202" t="s">
        <v>102</v>
      </c>
      <c r="D157"/>
      <c r="E157" s="200">
        <v>0</v>
      </c>
    </row>
    <row r="158" spans="2:5" ht="15" customHeight="1" x14ac:dyDescent="0.35">
      <c r="B158" s="202" t="s">
        <v>198</v>
      </c>
      <c r="C158" s="202" t="s">
        <v>97</v>
      </c>
      <c r="D158"/>
      <c r="E158" s="200">
        <v>-7.4999999999999997E-2</v>
      </c>
    </row>
    <row r="159" spans="2:5" ht="15" customHeight="1" x14ac:dyDescent="0.35">
      <c r="B159" s="202" t="s">
        <v>198</v>
      </c>
      <c r="C159" s="202" t="s">
        <v>98</v>
      </c>
      <c r="D159"/>
      <c r="E159" s="200">
        <v>-9.0999999999999998E-2</v>
      </c>
    </row>
    <row r="160" spans="2:5" ht="15" customHeight="1" x14ac:dyDescent="0.35">
      <c r="B160" s="202" t="s">
        <v>198</v>
      </c>
      <c r="C160" s="202" t="s">
        <v>102</v>
      </c>
      <c r="D160"/>
      <c r="E160" s="200">
        <v>-0.13700000000000001</v>
      </c>
    </row>
    <row r="161" spans="2:5" ht="15" customHeight="1" x14ac:dyDescent="0.35">
      <c r="B161" s="202" t="s">
        <v>112</v>
      </c>
      <c r="C161" s="202" t="s">
        <v>95</v>
      </c>
      <c r="D161"/>
      <c r="E161" s="200">
        <v>5.5E-2</v>
      </c>
    </row>
    <row r="162" spans="2:5" ht="15" customHeight="1" x14ac:dyDescent="0.35">
      <c r="B162" s="202" t="s">
        <v>112</v>
      </c>
      <c r="C162" s="202" t="s">
        <v>97</v>
      </c>
      <c r="D162"/>
      <c r="E162" s="200">
        <v>7.1999999999999995E-2</v>
      </c>
    </row>
    <row r="163" spans="2:5" ht="15" customHeight="1" x14ac:dyDescent="0.35">
      <c r="B163" s="202" t="s">
        <v>112</v>
      </c>
      <c r="C163" s="202" t="s">
        <v>98</v>
      </c>
      <c r="D163"/>
      <c r="E163" s="200">
        <v>5.2999999999999999E-2</v>
      </c>
    </row>
    <row r="164" spans="2:5" ht="15" customHeight="1" x14ac:dyDescent="0.35">
      <c r="B164" s="202" t="s">
        <v>112</v>
      </c>
      <c r="C164" s="202" t="s">
        <v>99</v>
      </c>
      <c r="D164"/>
      <c r="E164" s="200">
        <v>-0.05</v>
      </c>
    </row>
    <row r="165" spans="2:5" ht="15" customHeight="1" x14ac:dyDescent="0.35">
      <c r="B165" s="202" t="s">
        <v>112</v>
      </c>
      <c r="C165" s="202" t="s">
        <v>102</v>
      </c>
      <c r="D165"/>
      <c r="E165" s="200">
        <v>0</v>
      </c>
    </row>
    <row r="166" spans="2:5" ht="15" customHeight="1" x14ac:dyDescent="0.35">
      <c r="B166" s="202" t="s">
        <v>199</v>
      </c>
      <c r="C166" s="202" t="s">
        <v>102</v>
      </c>
      <c r="D166"/>
      <c r="E166" s="200">
        <v>-3.2000000000000001E-2</v>
      </c>
    </row>
    <row r="167" spans="2:5" ht="15" customHeight="1" x14ac:dyDescent="0.35">
      <c r="B167" s="202" t="s">
        <v>113</v>
      </c>
      <c r="C167" s="202" t="s">
        <v>116</v>
      </c>
      <c r="D167"/>
      <c r="E167" s="200">
        <v>-0.16</v>
      </c>
    </row>
    <row r="168" spans="2:5" ht="15" customHeight="1" x14ac:dyDescent="0.35">
      <c r="B168" s="202" t="s">
        <v>113</v>
      </c>
      <c r="C168" s="202" t="s">
        <v>95</v>
      </c>
      <c r="D168"/>
      <c r="E168" s="200">
        <v>-0.16900000000000001</v>
      </c>
    </row>
    <row r="169" spans="2:5" ht="15" customHeight="1" x14ac:dyDescent="0.35">
      <c r="B169" s="202" t="s">
        <v>113</v>
      </c>
      <c r="C169" s="202" t="s">
        <v>118</v>
      </c>
      <c r="D169"/>
      <c r="E169" s="200">
        <v>-0.17799999999999999</v>
      </c>
    </row>
    <row r="170" spans="2:5" ht="15" customHeight="1" x14ac:dyDescent="0.35">
      <c r="B170" s="202" t="s">
        <v>113</v>
      </c>
      <c r="C170" s="202" t="s">
        <v>96</v>
      </c>
      <c r="D170"/>
      <c r="E170" s="200">
        <v>-0.155</v>
      </c>
    </row>
    <row r="171" spans="2:5" ht="15" customHeight="1" x14ac:dyDescent="0.35">
      <c r="B171" s="202" t="s">
        <v>113</v>
      </c>
      <c r="C171" s="202" t="s">
        <v>97</v>
      </c>
      <c r="D171"/>
      <c r="E171" s="200">
        <v>-0.155</v>
      </c>
    </row>
    <row r="172" spans="2:5" ht="15" customHeight="1" x14ac:dyDescent="0.35">
      <c r="B172" s="202" t="s">
        <v>113</v>
      </c>
      <c r="C172" s="202" t="s">
        <v>98</v>
      </c>
      <c r="D172"/>
      <c r="E172" s="200">
        <v>-0.17</v>
      </c>
    </row>
    <row r="173" spans="2:5" ht="15" customHeight="1" x14ac:dyDescent="0.35">
      <c r="B173" s="202" t="s">
        <v>113</v>
      </c>
      <c r="C173" s="202" t="s">
        <v>130</v>
      </c>
      <c r="D173"/>
      <c r="E173" s="200">
        <v>-0.11799999999999999</v>
      </c>
    </row>
    <row r="174" spans="2:5" ht="15" customHeight="1" x14ac:dyDescent="0.35">
      <c r="B174" s="202" t="s">
        <v>113</v>
      </c>
      <c r="C174" s="202" t="s">
        <v>131</v>
      </c>
      <c r="D174"/>
      <c r="E174" s="200">
        <v>-0.104</v>
      </c>
    </row>
    <row r="175" spans="2:5" ht="15" customHeight="1" x14ac:dyDescent="0.35">
      <c r="B175" s="202" t="s">
        <v>113</v>
      </c>
      <c r="C175" s="202" t="s">
        <v>133</v>
      </c>
      <c r="D175"/>
      <c r="E175" s="200">
        <v>-0.16900000000000001</v>
      </c>
    </row>
    <row r="176" spans="2:5" ht="15" customHeight="1" x14ac:dyDescent="0.35">
      <c r="B176" s="202" t="s">
        <v>113</v>
      </c>
      <c r="C176" s="202" t="s">
        <v>99</v>
      </c>
      <c r="D176"/>
      <c r="E176" s="200">
        <v>-0.251</v>
      </c>
    </row>
    <row r="177" spans="2:5" ht="15" customHeight="1" x14ac:dyDescent="0.35">
      <c r="B177" s="202" t="s">
        <v>113</v>
      </c>
      <c r="C177" s="202" t="s">
        <v>141</v>
      </c>
      <c r="D177"/>
      <c r="E177" s="200">
        <v>-0.161</v>
      </c>
    </row>
    <row r="178" spans="2:5" ht="15" customHeight="1" x14ac:dyDescent="0.35">
      <c r="B178" s="202" t="s">
        <v>113</v>
      </c>
      <c r="C178" s="202" t="s">
        <v>156</v>
      </c>
      <c r="D178"/>
      <c r="E178" s="200">
        <v>-0.14399999999999999</v>
      </c>
    </row>
    <row r="179" spans="2:5" ht="15" customHeight="1" x14ac:dyDescent="0.35">
      <c r="B179" s="202" t="s">
        <v>113</v>
      </c>
      <c r="C179" s="202" t="s">
        <v>157</v>
      </c>
      <c r="D179"/>
      <c r="E179" s="200">
        <v>-0.16200000000000001</v>
      </c>
    </row>
    <row r="180" spans="2:5" ht="15" customHeight="1" x14ac:dyDescent="0.35">
      <c r="B180" s="202" t="s">
        <v>113</v>
      </c>
      <c r="C180" s="202" t="s">
        <v>100</v>
      </c>
      <c r="D180"/>
      <c r="E180" s="200">
        <v>-0.129</v>
      </c>
    </row>
    <row r="181" spans="2:5" ht="15" customHeight="1" x14ac:dyDescent="0.35">
      <c r="B181" s="202" t="s">
        <v>113</v>
      </c>
      <c r="C181" s="202" t="s">
        <v>167</v>
      </c>
      <c r="D181"/>
      <c r="E181" s="200">
        <v>-0.126</v>
      </c>
    </row>
    <row r="182" spans="2:5" ht="15" customHeight="1" x14ac:dyDescent="0.35">
      <c r="B182" s="202" t="s">
        <v>113</v>
      </c>
      <c r="C182" s="202" t="s">
        <v>172</v>
      </c>
      <c r="D182"/>
      <c r="E182" s="200">
        <v>3.7999999999999999E-2</v>
      </c>
    </row>
    <row r="183" spans="2:5" ht="15" customHeight="1" x14ac:dyDescent="0.35">
      <c r="B183" s="202" t="s">
        <v>113</v>
      </c>
      <c r="C183" s="202" t="s">
        <v>101</v>
      </c>
      <c r="D183"/>
      <c r="E183" s="200">
        <v>-0.13800000000000001</v>
      </c>
    </row>
    <row r="184" spans="2:5" ht="15" customHeight="1" x14ac:dyDescent="0.35">
      <c r="B184" s="202" t="s">
        <v>113</v>
      </c>
      <c r="C184" s="202" t="s">
        <v>182</v>
      </c>
      <c r="D184"/>
      <c r="E184" s="200">
        <v>-0.125</v>
      </c>
    </row>
    <row r="185" spans="2:5" ht="15" customHeight="1" x14ac:dyDescent="0.35">
      <c r="B185" s="202" t="s">
        <v>113</v>
      </c>
      <c r="C185" s="202" t="s">
        <v>184</v>
      </c>
      <c r="D185"/>
      <c r="E185" s="200">
        <v>-0.14299999999999999</v>
      </c>
    </row>
    <row r="186" spans="2:5" ht="15" customHeight="1" x14ac:dyDescent="0.35">
      <c r="B186" s="202" t="s">
        <v>113</v>
      </c>
      <c r="C186" s="202" t="s">
        <v>102</v>
      </c>
      <c r="D186"/>
      <c r="E186" s="200">
        <v>-0.21199999999999999</v>
      </c>
    </row>
    <row r="187" spans="2:5" ht="15" customHeight="1" x14ac:dyDescent="0.35">
      <c r="B187" s="202" t="s">
        <v>113</v>
      </c>
      <c r="C187" s="202" t="s">
        <v>194</v>
      </c>
      <c r="D187"/>
      <c r="E187" s="200">
        <v>-8.6999999999999994E-2</v>
      </c>
    </row>
    <row r="188" spans="2:5" ht="15" customHeight="1" x14ac:dyDescent="0.35">
      <c r="B188" s="202" t="s">
        <v>114</v>
      </c>
      <c r="C188" s="202" t="s">
        <v>97</v>
      </c>
      <c r="D188"/>
      <c r="E188" s="200">
        <v>7.1999999999999995E-2</v>
      </c>
    </row>
    <row r="189" spans="2:5" ht="15" customHeight="1" x14ac:dyDescent="0.35">
      <c r="B189" s="202" t="s">
        <v>114</v>
      </c>
      <c r="C189" s="202" t="s">
        <v>98</v>
      </c>
      <c r="D189"/>
      <c r="E189" s="200">
        <v>5.2999999999999999E-2</v>
      </c>
    </row>
    <row r="190" spans="2:5" ht="15" customHeight="1" x14ac:dyDescent="0.35">
      <c r="B190" s="202" t="s">
        <v>114</v>
      </c>
      <c r="C190" s="202" t="s">
        <v>99</v>
      </c>
      <c r="D190"/>
      <c r="E190" s="200">
        <v>-0.05</v>
      </c>
    </row>
    <row r="191" spans="2:5" ht="15" customHeight="1" x14ac:dyDescent="0.35">
      <c r="B191" s="202" t="s">
        <v>114</v>
      </c>
      <c r="C191" s="202" t="s">
        <v>102</v>
      </c>
      <c r="D191"/>
      <c r="E191" s="200">
        <v>0</v>
      </c>
    </row>
    <row r="192" spans="2:5" ht="15" customHeight="1" x14ac:dyDescent="0.35">
      <c r="B192" s="202" t="s">
        <v>115</v>
      </c>
      <c r="C192" s="202" t="s">
        <v>95</v>
      </c>
      <c r="D192"/>
      <c r="E192" s="200">
        <v>-0.09</v>
      </c>
    </row>
    <row r="193" spans="2:5" ht="15" customHeight="1" x14ac:dyDescent="0.35">
      <c r="B193" s="202" t="s">
        <v>115</v>
      </c>
      <c r="C193" s="202" t="s">
        <v>96</v>
      </c>
      <c r="D193"/>
      <c r="E193" s="200">
        <v>-7.4999999999999997E-2</v>
      </c>
    </row>
    <row r="194" spans="2:5" ht="15" customHeight="1" x14ac:dyDescent="0.35">
      <c r="B194" s="202" t="s">
        <v>115</v>
      </c>
      <c r="C194" s="202" t="s">
        <v>97</v>
      </c>
      <c r="D194"/>
      <c r="E194" s="200">
        <v>-7.4999999999999997E-2</v>
      </c>
    </row>
    <row r="195" spans="2:5" ht="15" customHeight="1" x14ac:dyDescent="0.35">
      <c r="B195" s="202" t="s">
        <v>115</v>
      </c>
      <c r="C195" s="202" t="s">
        <v>98</v>
      </c>
      <c r="D195"/>
      <c r="E195" s="200">
        <v>-9.0999999999999998E-2</v>
      </c>
    </row>
    <row r="196" spans="2:5" ht="15" customHeight="1" x14ac:dyDescent="0.35">
      <c r="B196" s="202" t="s">
        <v>115</v>
      </c>
      <c r="C196" s="202" t="s">
        <v>99</v>
      </c>
      <c r="D196"/>
      <c r="E196" s="200">
        <v>-0.18</v>
      </c>
    </row>
    <row r="197" spans="2:5" ht="15" customHeight="1" x14ac:dyDescent="0.35">
      <c r="B197" s="202" t="s">
        <v>115</v>
      </c>
      <c r="C197" s="202" t="s">
        <v>100</v>
      </c>
      <c r="D197"/>
      <c r="E197" s="200">
        <v>-4.5999999999999999E-2</v>
      </c>
    </row>
    <row r="198" spans="2:5" ht="15" customHeight="1" x14ac:dyDescent="0.35">
      <c r="B198" s="202" t="s">
        <v>115</v>
      </c>
      <c r="C198" s="202" t="s">
        <v>101</v>
      </c>
      <c r="D198"/>
      <c r="E198" s="200">
        <v>-5.6000000000000001E-2</v>
      </c>
    </row>
    <row r="199" spans="2:5" ht="15" customHeight="1" x14ac:dyDescent="0.35">
      <c r="B199" s="202" t="s">
        <v>115</v>
      </c>
      <c r="C199" s="202" t="s">
        <v>102</v>
      </c>
      <c r="D199"/>
      <c r="E199" s="200">
        <v>-0.13700000000000001</v>
      </c>
    </row>
    <row r="200" spans="2:5" ht="15" customHeight="1" x14ac:dyDescent="0.35">
      <c r="B200" s="202" t="s">
        <v>200</v>
      </c>
      <c r="C200" s="202" t="s">
        <v>97</v>
      </c>
      <c r="D200"/>
      <c r="E200" s="200">
        <v>-0.185</v>
      </c>
    </row>
    <row r="201" spans="2:5" ht="15" customHeight="1" x14ac:dyDescent="0.35">
      <c r="B201" s="202" t="s">
        <v>200</v>
      </c>
      <c r="C201" s="202" t="s">
        <v>98</v>
      </c>
      <c r="D201"/>
      <c r="E201" s="200">
        <v>-0.2</v>
      </c>
    </row>
    <row r="202" spans="2:5" ht="15" customHeight="1" x14ac:dyDescent="0.35">
      <c r="B202" s="202" t="s">
        <v>200</v>
      </c>
      <c r="C202" s="202" t="s">
        <v>102</v>
      </c>
      <c r="D202"/>
      <c r="E202" s="200">
        <v>-0.24</v>
      </c>
    </row>
    <row r="203" spans="2:5" ht="15" customHeight="1" x14ac:dyDescent="0.35">
      <c r="B203" s="202" t="s">
        <v>201</v>
      </c>
      <c r="C203" s="202" t="s">
        <v>97</v>
      </c>
      <c r="D203"/>
      <c r="E203" s="200">
        <v>7.1999999999999995E-2</v>
      </c>
    </row>
    <row r="204" spans="2:5" ht="15" customHeight="1" x14ac:dyDescent="0.35">
      <c r="B204" s="202" t="s">
        <v>201</v>
      </c>
      <c r="C204" s="202" t="s">
        <v>98</v>
      </c>
      <c r="D204"/>
      <c r="E204" s="200">
        <v>5.2999999999999999E-2</v>
      </c>
    </row>
    <row r="205" spans="2:5" ht="15" customHeight="1" x14ac:dyDescent="0.35">
      <c r="B205" s="202" t="s">
        <v>201</v>
      </c>
      <c r="C205" s="202" t="s">
        <v>102</v>
      </c>
      <c r="D205"/>
      <c r="E205" s="200">
        <v>0</v>
      </c>
    </row>
    <row r="206" spans="2:5" ht="15" customHeight="1" x14ac:dyDescent="0.35">
      <c r="B206" s="202" t="s">
        <v>116</v>
      </c>
      <c r="C206" s="202" t="s">
        <v>95</v>
      </c>
      <c r="D206"/>
      <c r="E206" s="200">
        <v>-0.01</v>
      </c>
    </row>
    <row r="207" spans="2:5" ht="15" customHeight="1" x14ac:dyDescent="0.35">
      <c r="B207" s="202" t="s">
        <v>116</v>
      </c>
      <c r="C207" s="202" t="s">
        <v>118</v>
      </c>
      <c r="D207"/>
      <c r="E207" s="200">
        <v>-2.1000000000000001E-2</v>
      </c>
    </row>
    <row r="208" spans="2:5" ht="15" customHeight="1" x14ac:dyDescent="0.35">
      <c r="B208" s="202" t="s">
        <v>116</v>
      </c>
      <c r="C208" s="202" t="s">
        <v>96</v>
      </c>
      <c r="D208"/>
      <c r="E208" s="200">
        <v>7.0000000000000001E-3</v>
      </c>
    </row>
    <row r="209" spans="2:5" ht="15" customHeight="1" x14ac:dyDescent="0.35">
      <c r="B209" s="202" t="s">
        <v>116</v>
      </c>
      <c r="C209" s="202" t="s">
        <v>97</v>
      </c>
      <c r="D209"/>
      <c r="E209" s="200">
        <v>7.0000000000000001E-3</v>
      </c>
    </row>
    <row r="210" spans="2:5" ht="15" customHeight="1" x14ac:dyDescent="0.35">
      <c r="B210" s="202" t="s">
        <v>116</v>
      </c>
      <c r="C210" s="202" t="s">
        <v>98</v>
      </c>
      <c r="D210"/>
      <c r="E210" s="200">
        <v>-1.0999999999999999E-2</v>
      </c>
    </row>
    <row r="211" spans="2:5" ht="15" customHeight="1" x14ac:dyDescent="0.35">
      <c r="B211" s="202" t="s">
        <v>116</v>
      </c>
      <c r="C211" s="202" t="s">
        <v>131</v>
      </c>
      <c r="D211"/>
      <c r="E211" s="200">
        <v>6.8000000000000005E-2</v>
      </c>
    </row>
    <row r="212" spans="2:5" ht="15" customHeight="1" x14ac:dyDescent="0.35">
      <c r="B212" s="202" t="s">
        <v>116</v>
      </c>
      <c r="C212" s="202" t="s">
        <v>132</v>
      </c>
      <c r="D212"/>
      <c r="E212" s="200">
        <v>-2.8000000000000001E-2</v>
      </c>
    </row>
    <row r="213" spans="2:5" ht="15" customHeight="1" x14ac:dyDescent="0.35">
      <c r="B213" s="202" t="s">
        <v>116</v>
      </c>
      <c r="C213" s="202" t="s">
        <v>133</v>
      </c>
      <c r="D213"/>
      <c r="E213" s="200">
        <v>-0.01</v>
      </c>
    </row>
    <row r="214" spans="2:5" ht="15" customHeight="1" x14ac:dyDescent="0.35">
      <c r="B214" s="202" t="s">
        <v>116</v>
      </c>
      <c r="C214" s="202" t="s">
        <v>99</v>
      </c>
      <c r="D214"/>
      <c r="E214" s="200">
        <v>-0.108</v>
      </c>
    </row>
    <row r="215" spans="2:5" ht="15" customHeight="1" x14ac:dyDescent="0.35">
      <c r="B215" s="202" t="s">
        <v>116</v>
      </c>
      <c r="C215" s="202" t="s">
        <v>141</v>
      </c>
      <c r="D215"/>
      <c r="E215" s="200">
        <v>-1E-3</v>
      </c>
    </row>
    <row r="216" spans="2:5" ht="15" customHeight="1" x14ac:dyDescent="0.35">
      <c r="B216" s="202" t="s">
        <v>116</v>
      </c>
      <c r="C216" s="202" t="s">
        <v>156</v>
      </c>
      <c r="D216"/>
      <c r="E216" s="200">
        <v>0.02</v>
      </c>
    </row>
    <row r="217" spans="2:5" ht="15" customHeight="1" x14ac:dyDescent="0.35">
      <c r="B217" s="202" t="s">
        <v>116</v>
      </c>
      <c r="C217" s="202" t="s">
        <v>100</v>
      </c>
      <c r="D217"/>
      <c r="E217" s="200">
        <v>3.7999999999999999E-2</v>
      </c>
    </row>
    <row r="218" spans="2:5" ht="15" customHeight="1" x14ac:dyDescent="0.35">
      <c r="B218" s="202" t="s">
        <v>116</v>
      </c>
      <c r="C218" s="202" t="s">
        <v>161</v>
      </c>
      <c r="D218"/>
      <c r="E218" s="200">
        <v>1.9E-2</v>
      </c>
    </row>
    <row r="219" spans="2:5" ht="15" customHeight="1" x14ac:dyDescent="0.35">
      <c r="B219" s="202" t="s">
        <v>116</v>
      </c>
      <c r="C219" s="202" t="s">
        <v>167</v>
      </c>
      <c r="D219"/>
      <c r="E219" s="200">
        <v>4.1000000000000002E-2</v>
      </c>
    </row>
    <row r="220" spans="2:5" ht="15" customHeight="1" x14ac:dyDescent="0.35">
      <c r="B220" s="202" t="s">
        <v>116</v>
      </c>
      <c r="C220" s="202" t="s">
        <v>172</v>
      </c>
      <c r="D220"/>
      <c r="E220" s="200">
        <v>0.23599999999999999</v>
      </c>
    </row>
    <row r="221" spans="2:5" ht="15" customHeight="1" x14ac:dyDescent="0.35">
      <c r="B221" s="202" t="s">
        <v>116</v>
      </c>
      <c r="C221" s="202" t="s">
        <v>101</v>
      </c>
      <c r="D221"/>
      <c r="E221" s="200">
        <v>2.7E-2</v>
      </c>
    </row>
    <row r="222" spans="2:5" ht="15" customHeight="1" x14ac:dyDescent="0.35">
      <c r="B222" s="202" t="s">
        <v>116</v>
      </c>
      <c r="C222" s="202" t="s">
        <v>176</v>
      </c>
      <c r="D222"/>
      <c r="E222" s="200">
        <v>-0.03</v>
      </c>
    </row>
    <row r="223" spans="2:5" ht="15" customHeight="1" x14ac:dyDescent="0.35">
      <c r="B223" s="202" t="s">
        <v>116</v>
      </c>
      <c r="C223" s="202" t="s">
        <v>102</v>
      </c>
      <c r="D223"/>
      <c r="E223" s="200">
        <v>-6.0999999999999999E-2</v>
      </c>
    </row>
    <row r="224" spans="2:5" ht="15" customHeight="1" x14ac:dyDescent="0.35">
      <c r="B224" s="202" t="s">
        <v>116</v>
      </c>
      <c r="C224" s="202" t="s">
        <v>194</v>
      </c>
      <c r="D224"/>
      <c r="E224" s="200">
        <v>8.7999999999999995E-2</v>
      </c>
    </row>
    <row r="225" spans="2:5" ht="15" customHeight="1" x14ac:dyDescent="0.35">
      <c r="B225" s="202" t="s">
        <v>95</v>
      </c>
      <c r="C225" s="202" t="s">
        <v>117</v>
      </c>
      <c r="D225"/>
      <c r="E225" s="200">
        <v>3.9E-2</v>
      </c>
    </row>
    <row r="226" spans="2:5" ht="15" customHeight="1" x14ac:dyDescent="0.35">
      <c r="B226" s="202" t="s">
        <v>95</v>
      </c>
      <c r="C226" s="202" t="s">
        <v>118</v>
      </c>
      <c r="D226"/>
      <c r="E226" s="200">
        <v>-1.0999999999999999E-2</v>
      </c>
    </row>
    <row r="227" spans="2:5" ht="15" customHeight="1" x14ac:dyDescent="0.35">
      <c r="B227" s="202" t="s">
        <v>95</v>
      </c>
      <c r="C227" s="202" t="s">
        <v>119</v>
      </c>
      <c r="D227"/>
      <c r="E227" s="200">
        <v>3.6999999999999998E-2</v>
      </c>
    </row>
    <row r="228" spans="2:5" ht="15" customHeight="1" x14ac:dyDescent="0.35">
      <c r="B228" s="202" t="s">
        <v>95</v>
      </c>
      <c r="C228" s="202" t="s">
        <v>202</v>
      </c>
      <c r="D228"/>
      <c r="E228" s="200">
        <v>6.5000000000000002E-2</v>
      </c>
    </row>
    <row r="229" spans="2:5" ht="15" customHeight="1" x14ac:dyDescent="0.35">
      <c r="B229" s="202" t="s">
        <v>95</v>
      </c>
      <c r="C229" s="202" t="s">
        <v>120</v>
      </c>
      <c r="D229"/>
      <c r="E229" s="200">
        <v>1.7000000000000001E-2</v>
      </c>
    </row>
    <row r="230" spans="2:5" ht="15" customHeight="1" x14ac:dyDescent="0.35">
      <c r="B230" s="202" t="s">
        <v>95</v>
      </c>
      <c r="C230" s="202" t="s">
        <v>121</v>
      </c>
      <c r="D230"/>
      <c r="E230" s="200">
        <v>1.7999999999999999E-2</v>
      </c>
    </row>
    <row r="231" spans="2:5" ht="15" customHeight="1" x14ac:dyDescent="0.35">
      <c r="B231" s="202" t="s">
        <v>95</v>
      </c>
      <c r="C231" s="202" t="s">
        <v>96</v>
      </c>
      <c r="D231"/>
      <c r="E231" s="200">
        <v>1.7000000000000001E-2</v>
      </c>
    </row>
    <row r="232" spans="2:5" ht="15" customHeight="1" x14ac:dyDescent="0.35">
      <c r="B232" s="202" t="s">
        <v>95</v>
      </c>
      <c r="C232" s="202" t="s">
        <v>123</v>
      </c>
      <c r="D232"/>
      <c r="E232" s="200">
        <v>6.5000000000000002E-2</v>
      </c>
    </row>
    <row r="233" spans="2:5" ht="15" customHeight="1" x14ac:dyDescent="0.35">
      <c r="B233" s="202" t="s">
        <v>95</v>
      </c>
      <c r="C233" s="202" t="s">
        <v>124</v>
      </c>
      <c r="D233"/>
      <c r="E233" s="200">
        <v>9.9000000000000005E-2</v>
      </c>
    </row>
    <row r="234" spans="2:5" ht="15" customHeight="1" x14ac:dyDescent="0.35">
      <c r="B234" s="202" t="s">
        <v>95</v>
      </c>
      <c r="C234" s="202" t="s">
        <v>203</v>
      </c>
      <c r="D234"/>
      <c r="E234" s="200">
        <v>-5.1999999999999998E-2</v>
      </c>
    </row>
    <row r="235" spans="2:5" ht="15" customHeight="1" x14ac:dyDescent="0.35">
      <c r="B235" s="202" t="s">
        <v>95</v>
      </c>
      <c r="C235" s="202" t="s">
        <v>204</v>
      </c>
      <c r="D235"/>
      <c r="E235" s="200">
        <v>1.7000000000000001E-2</v>
      </c>
    </row>
    <row r="236" spans="2:5" ht="15" customHeight="1" x14ac:dyDescent="0.35">
      <c r="B236" s="202" t="s">
        <v>95</v>
      </c>
      <c r="C236" s="202" t="s">
        <v>125</v>
      </c>
      <c r="D236"/>
      <c r="E236" s="200">
        <v>9.9000000000000005E-2</v>
      </c>
    </row>
    <row r="237" spans="2:5" ht="15" customHeight="1" x14ac:dyDescent="0.35">
      <c r="B237" s="202" t="s">
        <v>95</v>
      </c>
      <c r="C237" s="202" t="s">
        <v>97</v>
      </c>
      <c r="D237"/>
      <c r="E237" s="200">
        <v>1.7000000000000001E-2</v>
      </c>
    </row>
    <row r="238" spans="2:5" ht="15" customHeight="1" x14ac:dyDescent="0.35">
      <c r="B238" s="202" t="s">
        <v>95</v>
      </c>
      <c r="C238" s="202" t="s">
        <v>98</v>
      </c>
      <c r="D238"/>
      <c r="E238" s="200">
        <v>-2E-3</v>
      </c>
    </row>
    <row r="239" spans="2:5" ht="15" customHeight="1" x14ac:dyDescent="0.35">
      <c r="B239" s="202" t="s">
        <v>95</v>
      </c>
      <c r="C239" s="202" t="s">
        <v>127</v>
      </c>
      <c r="D239"/>
      <c r="E239" s="200">
        <v>0.248</v>
      </c>
    </row>
    <row r="240" spans="2:5" ht="15" customHeight="1" x14ac:dyDescent="0.35">
      <c r="B240" s="202" t="s">
        <v>95</v>
      </c>
      <c r="C240" s="202" t="s">
        <v>128</v>
      </c>
      <c r="D240"/>
      <c r="E240" s="200">
        <v>-5.1999999999999998E-2</v>
      </c>
    </row>
    <row r="241" spans="2:5" ht="15" customHeight="1" x14ac:dyDescent="0.35">
      <c r="B241" s="202" t="s">
        <v>95</v>
      </c>
      <c r="C241" s="202" t="s">
        <v>129</v>
      </c>
      <c r="D241"/>
      <c r="E241" s="200">
        <v>1.7000000000000001E-2</v>
      </c>
    </row>
    <row r="242" spans="2:5" ht="15" customHeight="1" x14ac:dyDescent="0.35">
      <c r="B242" s="202" t="s">
        <v>95</v>
      </c>
      <c r="C242" s="202" t="s">
        <v>130</v>
      </c>
      <c r="D242"/>
      <c r="E242" s="200">
        <v>6.0999999999999999E-2</v>
      </c>
    </row>
    <row r="243" spans="2:5" ht="15" customHeight="1" x14ac:dyDescent="0.35">
      <c r="B243" s="202" t="s">
        <v>95</v>
      </c>
      <c r="C243" s="202" t="s">
        <v>131</v>
      </c>
      <c r="D243"/>
      <c r="E243" s="200">
        <v>7.8E-2</v>
      </c>
    </row>
    <row r="244" spans="2:5" ht="15" customHeight="1" x14ac:dyDescent="0.35">
      <c r="B244" s="202" t="s">
        <v>95</v>
      </c>
      <c r="C244" s="202" t="s">
        <v>132</v>
      </c>
      <c r="D244"/>
      <c r="E244" s="200">
        <v>-1.7999999999999999E-2</v>
      </c>
    </row>
    <row r="245" spans="2:5" ht="15" customHeight="1" x14ac:dyDescent="0.35">
      <c r="B245" s="202" t="s">
        <v>95</v>
      </c>
      <c r="C245" s="202" t="s">
        <v>133</v>
      </c>
      <c r="D245"/>
      <c r="E245" s="200">
        <v>0</v>
      </c>
    </row>
    <row r="246" spans="2:5" ht="15" customHeight="1" x14ac:dyDescent="0.35">
      <c r="B246" s="202" t="s">
        <v>95</v>
      </c>
      <c r="C246" s="202" t="s">
        <v>134</v>
      </c>
      <c r="D246"/>
      <c r="E246" s="200">
        <v>-1.7999999999999999E-2</v>
      </c>
    </row>
    <row r="247" spans="2:5" ht="15" customHeight="1" x14ac:dyDescent="0.35">
      <c r="B247" s="202" t="s">
        <v>95</v>
      </c>
      <c r="C247" s="202" t="s">
        <v>135</v>
      </c>
      <c r="D247"/>
      <c r="E247" s="200">
        <v>0.02</v>
      </c>
    </row>
    <row r="248" spans="2:5" ht="15" customHeight="1" x14ac:dyDescent="0.35">
      <c r="B248" s="202" t="s">
        <v>95</v>
      </c>
      <c r="C248" s="202" t="s">
        <v>136</v>
      </c>
      <c r="D248"/>
      <c r="E248" s="200">
        <v>6.5000000000000002E-2</v>
      </c>
    </row>
    <row r="249" spans="2:5" ht="15" customHeight="1" x14ac:dyDescent="0.35">
      <c r="B249" s="202" t="s">
        <v>95</v>
      </c>
      <c r="C249" s="202" t="s">
        <v>137</v>
      </c>
      <c r="D249"/>
      <c r="E249" s="200">
        <v>-5.1999999999999998E-2</v>
      </c>
    </row>
    <row r="250" spans="2:5" ht="15" customHeight="1" x14ac:dyDescent="0.35">
      <c r="B250" s="202" t="s">
        <v>95</v>
      </c>
      <c r="C250" s="202" t="s">
        <v>99</v>
      </c>
      <c r="D250"/>
      <c r="E250" s="200">
        <v>-9.9000000000000005E-2</v>
      </c>
    </row>
    <row r="251" spans="2:5" ht="15" customHeight="1" x14ac:dyDescent="0.35">
      <c r="B251" s="202" t="s">
        <v>95</v>
      </c>
      <c r="C251" s="202" t="s">
        <v>138</v>
      </c>
      <c r="D251"/>
      <c r="E251" s="200">
        <v>9.9000000000000005E-2</v>
      </c>
    </row>
    <row r="252" spans="2:5" ht="15" customHeight="1" x14ac:dyDescent="0.35">
      <c r="B252" s="202" t="s">
        <v>95</v>
      </c>
      <c r="C252" s="202" t="s">
        <v>139</v>
      </c>
      <c r="D252"/>
      <c r="E252" s="200">
        <v>0.248</v>
      </c>
    </row>
    <row r="253" spans="2:5" ht="15" customHeight="1" x14ac:dyDescent="0.35">
      <c r="B253" s="202" t="s">
        <v>95</v>
      </c>
      <c r="C253" s="202" t="s">
        <v>140</v>
      </c>
      <c r="D253"/>
      <c r="E253" s="200">
        <v>9.9000000000000005E-2</v>
      </c>
    </row>
    <row r="254" spans="2:5" ht="15" customHeight="1" x14ac:dyDescent="0.35">
      <c r="B254" s="202" t="s">
        <v>95</v>
      </c>
      <c r="C254" s="202" t="s">
        <v>141</v>
      </c>
      <c r="D254"/>
      <c r="E254" s="200">
        <v>8.9999999999999993E-3</v>
      </c>
    </row>
    <row r="255" spans="2:5" ht="15" customHeight="1" x14ac:dyDescent="0.35">
      <c r="B255" s="202" t="s">
        <v>95</v>
      </c>
      <c r="C255" s="202" t="s">
        <v>142</v>
      </c>
      <c r="D255"/>
      <c r="E255" s="200">
        <v>-1.7999999999999999E-2</v>
      </c>
    </row>
    <row r="256" spans="2:5" ht="15" customHeight="1" x14ac:dyDescent="0.35">
      <c r="B256" s="202" t="s">
        <v>95</v>
      </c>
      <c r="C256" s="202" t="s">
        <v>145</v>
      </c>
      <c r="D256"/>
      <c r="E256" s="200">
        <v>-5.1999999999999998E-2</v>
      </c>
    </row>
    <row r="257" spans="2:5" ht="15" customHeight="1" x14ac:dyDescent="0.35">
      <c r="B257" s="202" t="s">
        <v>95</v>
      </c>
      <c r="C257" s="202" t="s">
        <v>146</v>
      </c>
      <c r="D257"/>
      <c r="E257" s="200">
        <v>1E-3</v>
      </c>
    </row>
    <row r="258" spans="2:5" ht="15" customHeight="1" x14ac:dyDescent="0.35">
      <c r="B258" s="202" t="s">
        <v>95</v>
      </c>
      <c r="C258" s="202" t="s">
        <v>205</v>
      </c>
      <c r="D258"/>
      <c r="E258" s="200">
        <v>1.7000000000000001E-2</v>
      </c>
    </row>
    <row r="259" spans="2:5" ht="15" customHeight="1" x14ac:dyDescent="0.35">
      <c r="B259" s="202" t="s">
        <v>95</v>
      </c>
      <c r="C259" s="202" t="s">
        <v>147</v>
      </c>
      <c r="D259"/>
      <c r="E259" s="200">
        <v>1.7000000000000001E-2</v>
      </c>
    </row>
    <row r="260" spans="2:5" ht="15" customHeight="1" x14ac:dyDescent="0.35">
      <c r="B260" s="202" t="s">
        <v>95</v>
      </c>
      <c r="C260" s="202" t="s">
        <v>148</v>
      </c>
      <c r="D260"/>
      <c r="E260" s="200">
        <v>9.9000000000000005E-2</v>
      </c>
    </row>
    <row r="261" spans="2:5" ht="15" customHeight="1" x14ac:dyDescent="0.35">
      <c r="B261" s="202" t="s">
        <v>95</v>
      </c>
      <c r="C261" s="202" t="s">
        <v>151</v>
      </c>
      <c r="D261"/>
      <c r="E261" s="200">
        <v>9.9000000000000005E-2</v>
      </c>
    </row>
    <row r="262" spans="2:5" ht="15" customHeight="1" x14ac:dyDescent="0.35">
      <c r="B262" s="202" t="s">
        <v>95</v>
      </c>
      <c r="C262" s="202" t="s">
        <v>152</v>
      </c>
      <c r="D262"/>
      <c r="E262" s="200">
        <v>1.7000000000000001E-2</v>
      </c>
    </row>
    <row r="263" spans="2:5" ht="15" customHeight="1" x14ac:dyDescent="0.35">
      <c r="B263" s="202" t="s">
        <v>95</v>
      </c>
      <c r="C263" s="202" t="s">
        <v>155</v>
      </c>
      <c r="D263"/>
      <c r="E263" s="200">
        <v>9.9000000000000005E-2</v>
      </c>
    </row>
    <row r="264" spans="2:5" ht="15" customHeight="1" x14ac:dyDescent="0.35">
      <c r="B264" s="202" t="s">
        <v>95</v>
      </c>
      <c r="C264" s="202" t="s">
        <v>156</v>
      </c>
      <c r="D264"/>
      <c r="E264" s="200">
        <v>0.03</v>
      </c>
    </row>
    <row r="265" spans="2:5" ht="15" customHeight="1" x14ac:dyDescent="0.35">
      <c r="B265" s="202" t="s">
        <v>95</v>
      </c>
      <c r="C265" s="202" t="s">
        <v>157</v>
      </c>
      <c r="D265"/>
      <c r="E265" s="200">
        <v>8.0000000000000002E-3</v>
      </c>
    </row>
    <row r="266" spans="2:5" ht="15" customHeight="1" x14ac:dyDescent="0.35">
      <c r="B266" s="202" t="s">
        <v>95</v>
      </c>
      <c r="C266" s="202" t="s">
        <v>159</v>
      </c>
      <c r="D266"/>
      <c r="E266" s="200">
        <v>9.9000000000000005E-2</v>
      </c>
    </row>
    <row r="267" spans="2:5" ht="15" customHeight="1" x14ac:dyDescent="0.35">
      <c r="B267" s="202" t="s">
        <v>95</v>
      </c>
      <c r="C267" s="202" t="s">
        <v>100</v>
      </c>
      <c r="D267"/>
      <c r="E267" s="200">
        <v>4.8000000000000001E-2</v>
      </c>
    </row>
    <row r="268" spans="2:5" ht="15" customHeight="1" x14ac:dyDescent="0.35">
      <c r="B268" s="202" t="s">
        <v>95</v>
      </c>
      <c r="C268" s="202" t="s">
        <v>160</v>
      </c>
      <c r="D268"/>
      <c r="E268" s="200">
        <v>0</v>
      </c>
    </row>
    <row r="269" spans="2:5" ht="15" customHeight="1" x14ac:dyDescent="0.35">
      <c r="B269" s="202" t="s">
        <v>95</v>
      </c>
      <c r="C269" s="202" t="s">
        <v>161</v>
      </c>
      <c r="D269"/>
      <c r="E269" s="200">
        <v>2.9000000000000001E-2</v>
      </c>
    </row>
    <row r="270" spans="2:5" ht="15" customHeight="1" x14ac:dyDescent="0.35">
      <c r="B270" s="202" t="s">
        <v>95</v>
      </c>
      <c r="C270" s="202" t="s">
        <v>162</v>
      </c>
      <c r="D270"/>
      <c r="E270" s="200">
        <v>-5.1999999999999998E-2</v>
      </c>
    </row>
    <row r="271" spans="2:5" ht="15" customHeight="1" x14ac:dyDescent="0.35">
      <c r="B271" s="202" t="s">
        <v>95</v>
      </c>
      <c r="C271" s="202" t="s">
        <v>163</v>
      </c>
      <c r="D271"/>
      <c r="E271" s="200">
        <v>3.4000000000000002E-2</v>
      </c>
    </row>
    <row r="272" spans="2:5" ht="15" customHeight="1" x14ac:dyDescent="0.35">
      <c r="B272" s="202" t="s">
        <v>95</v>
      </c>
      <c r="C272" s="202" t="s">
        <v>164</v>
      </c>
      <c r="D272"/>
      <c r="E272" s="200">
        <v>-5.1999999999999998E-2</v>
      </c>
    </row>
    <row r="273" spans="2:5" ht="15" customHeight="1" x14ac:dyDescent="0.35">
      <c r="B273" s="202" t="s">
        <v>95</v>
      </c>
      <c r="C273" s="202" t="s">
        <v>165</v>
      </c>
      <c r="D273"/>
      <c r="E273" s="200">
        <v>-1.4E-2</v>
      </c>
    </row>
    <row r="274" spans="2:5" ht="15" customHeight="1" x14ac:dyDescent="0.35">
      <c r="B274" s="202" t="s">
        <v>95</v>
      </c>
      <c r="C274" s="202" t="s">
        <v>166</v>
      </c>
      <c r="D274"/>
      <c r="E274" s="200">
        <v>-1.7999999999999999E-2</v>
      </c>
    </row>
    <row r="275" spans="2:5" ht="15" customHeight="1" x14ac:dyDescent="0.35">
      <c r="B275" s="202" t="s">
        <v>95</v>
      </c>
      <c r="C275" s="202" t="s">
        <v>167</v>
      </c>
      <c r="D275"/>
      <c r="E275" s="200">
        <v>5.0999999999999997E-2</v>
      </c>
    </row>
    <row r="276" spans="2:5" ht="15" customHeight="1" x14ac:dyDescent="0.35">
      <c r="B276" s="202" t="s">
        <v>95</v>
      </c>
      <c r="C276" s="202" t="s">
        <v>169</v>
      </c>
      <c r="D276"/>
      <c r="E276" s="200">
        <v>-5.1999999999999998E-2</v>
      </c>
    </row>
    <row r="277" spans="2:5" ht="15" customHeight="1" x14ac:dyDescent="0.35">
      <c r="B277" s="202" t="s">
        <v>95</v>
      </c>
      <c r="C277" s="202" t="s">
        <v>170</v>
      </c>
      <c r="D277"/>
      <c r="E277" s="200">
        <v>2.4E-2</v>
      </c>
    </row>
    <row r="278" spans="2:5" ht="15" customHeight="1" x14ac:dyDescent="0.35">
      <c r="B278" s="202" t="s">
        <v>95</v>
      </c>
      <c r="C278" s="202" t="s">
        <v>171</v>
      </c>
      <c r="D278"/>
      <c r="E278" s="200">
        <v>3.7999999999999999E-2</v>
      </c>
    </row>
    <row r="279" spans="2:5" ht="15" customHeight="1" x14ac:dyDescent="0.35">
      <c r="B279" s="202" t="s">
        <v>95</v>
      </c>
      <c r="C279" s="202" t="s">
        <v>172</v>
      </c>
      <c r="D279"/>
      <c r="E279" s="200">
        <v>0.248</v>
      </c>
    </row>
    <row r="280" spans="2:5" ht="15" customHeight="1" x14ac:dyDescent="0.35">
      <c r="B280" s="202" t="s">
        <v>95</v>
      </c>
      <c r="C280" s="202" t="s">
        <v>174</v>
      </c>
      <c r="D280"/>
      <c r="E280" s="200">
        <v>-5.1999999999999998E-2</v>
      </c>
    </row>
    <row r="281" spans="2:5" ht="15" customHeight="1" x14ac:dyDescent="0.35">
      <c r="B281" s="202" t="s">
        <v>95</v>
      </c>
      <c r="C281" s="202" t="s">
        <v>101</v>
      </c>
      <c r="D281"/>
      <c r="E281" s="200">
        <v>3.6999999999999998E-2</v>
      </c>
    </row>
    <row r="282" spans="2:5" ht="15" customHeight="1" x14ac:dyDescent="0.35">
      <c r="B282" s="202" t="s">
        <v>95</v>
      </c>
      <c r="C282" s="202" t="s">
        <v>176</v>
      </c>
      <c r="D282"/>
      <c r="E282" s="200">
        <v>-0.02</v>
      </c>
    </row>
    <row r="283" spans="2:5" ht="15" customHeight="1" x14ac:dyDescent="0.35">
      <c r="B283" s="202" t="s">
        <v>95</v>
      </c>
      <c r="C283" s="202" t="s">
        <v>177</v>
      </c>
      <c r="D283"/>
      <c r="E283" s="200">
        <v>1.7000000000000001E-2</v>
      </c>
    </row>
    <row r="284" spans="2:5" ht="15" customHeight="1" x14ac:dyDescent="0.35">
      <c r="B284" s="202" t="s">
        <v>95</v>
      </c>
      <c r="C284" s="202" t="s">
        <v>206</v>
      </c>
      <c r="D284"/>
      <c r="E284" s="200">
        <v>-1.7999999999999999E-2</v>
      </c>
    </row>
    <row r="285" spans="2:5" ht="15" customHeight="1" x14ac:dyDescent="0.35">
      <c r="B285" s="202" t="s">
        <v>95</v>
      </c>
      <c r="C285" s="202" t="s">
        <v>178</v>
      </c>
      <c r="D285"/>
      <c r="E285" s="200">
        <v>-2.8000000000000001E-2</v>
      </c>
    </row>
    <row r="286" spans="2:5" ht="15" customHeight="1" x14ac:dyDescent="0.35">
      <c r="B286" s="202" t="s">
        <v>95</v>
      </c>
      <c r="C286" s="202" t="s">
        <v>180</v>
      </c>
      <c r="D286"/>
      <c r="E286" s="200">
        <v>9.9000000000000005E-2</v>
      </c>
    </row>
    <row r="287" spans="2:5" ht="15" customHeight="1" x14ac:dyDescent="0.35">
      <c r="B287" s="202" t="s">
        <v>95</v>
      </c>
      <c r="C287" s="202" t="s">
        <v>182</v>
      </c>
      <c r="D287"/>
      <c r="E287" s="200">
        <v>5.2999999999999999E-2</v>
      </c>
    </row>
    <row r="288" spans="2:5" ht="15" customHeight="1" x14ac:dyDescent="0.35">
      <c r="B288" s="202" t="s">
        <v>95</v>
      </c>
      <c r="C288" s="202" t="s">
        <v>184</v>
      </c>
      <c r="D288"/>
      <c r="E288" s="200">
        <v>3.1E-2</v>
      </c>
    </row>
    <row r="289" spans="2:5" ht="15" customHeight="1" x14ac:dyDescent="0.35">
      <c r="B289" s="202" t="s">
        <v>95</v>
      </c>
      <c r="C289" s="202" t="s">
        <v>185</v>
      </c>
      <c r="D289"/>
      <c r="E289" s="200">
        <v>3.7999999999999999E-2</v>
      </c>
    </row>
    <row r="290" spans="2:5" ht="15" customHeight="1" x14ac:dyDescent="0.35">
      <c r="B290" s="202" t="s">
        <v>95</v>
      </c>
      <c r="C290" s="202" t="s">
        <v>102</v>
      </c>
      <c r="D290"/>
      <c r="E290" s="200">
        <v>-5.1999999999999998E-2</v>
      </c>
    </row>
    <row r="291" spans="2:5" ht="15" customHeight="1" x14ac:dyDescent="0.35">
      <c r="B291" s="202" t="s">
        <v>95</v>
      </c>
      <c r="C291" s="202" t="s">
        <v>187</v>
      </c>
      <c r="D291"/>
      <c r="E291" s="200">
        <v>-5.1999999999999998E-2</v>
      </c>
    </row>
    <row r="292" spans="2:5" ht="15" customHeight="1" x14ac:dyDescent="0.35">
      <c r="B292" s="202" t="s">
        <v>95</v>
      </c>
      <c r="C292" s="202" t="s">
        <v>188</v>
      </c>
      <c r="D292"/>
      <c r="E292" s="200">
        <v>-5.1999999999999998E-2</v>
      </c>
    </row>
    <row r="293" spans="2:5" ht="15" customHeight="1" x14ac:dyDescent="0.35">
      <c r="B293" s="202" t="s">
        <v>95</v>
      </c>
      <c r="C293" s="202" t="s">
        <v>191</v>
      </c>
      <c r="D293"/>
      <c r="E293" s="200">
        <v>1.7000000000000001E-2</v>
      </c>
    </row>
    <row r="294" spans="2:5" ht="15" customHeight="1" x14ac:dyDescent="0.35">
      <c r="B294" s="202" t="s">
        <v>95</v>
      </c>
      <c r="C294" s="202" t="s">
        <v>207</v>
      </c>
      <c r="D294"/>
      <c r="E294" s="200">
        <v>-1.7999999999999999E-2</v>
      </c>
    </row>
    <row r="295" spans="2:5" ht="15" customHeight="1" x14ac:dyDescent="0.35">
      <c r="B295" s="202" t="s">
        <v>95</v>
      </c>
      <c r="C295" s="202" t="s">
        <v>194</v>
      </c>
      <c r="D295"/>
      <c r="E295" s="200">
        <v>9.9000000000000005E-2</v>
      </c>
    </row>
    <row r="296" spans="2:5" ht="15" customHeight="1" x14ac:dyDescent="0.35">
      <c r="B296" s="202" t="s">
        <v>95</v>
      </c>
      <c r="C296" s="202" t="s">
        <v>208</v>
      </c>
      <c r="D296"/>
      <c r="E296" s="200">
        <v>9.9000000000000005E-2</v>
      </c>
    </row>
    <row r="297" spans="2:5" ht="15" customHeight="1" x14ac:dyDescent="0.35">
      <c r="B297" s="202" t="s">
        <v>117</v>
      </c>
      <c r="C297" s="202" t="s">
        <v>96</v>
      </c>
      <c r="D297"/>
      <c r="E297" s="200">
        <v>-2.1000000000000001E-2</v>
      </c>
    </row>
    <row r="298" spans="2:5" ht="15" customHeight="1" x14ac:dyDescent="0.35">
      <c r="B298" s="202" t="s">
        <v>117</v>
      </c>
      <c r="C298" s="202" t="s">
        <v>97</v>
      </c>
      <c r="D298"/>
      <c r="E298" s="200">
        <v>-2.1000000000000001E-2</v>
      </c>
    </row>
    <row r="299" spans="2:5" ht="15" customHeight="1" x14ac:dyDescent="0.35">
      <c r="B299" s="202" t="s">
        <v>117</v>
      </c>
      <c r="C299" s="202" t="s">
        <v>98</v>
      </c>
      <c r="D299"/>
      <c r="E299" s="200">
        <v>-3.9E-2</v>
      </c>
    </row>
    <row r="300" spans="2:5" ht="15" customHeight="1" x14ac:dyDescent="0.35">
      <c r="B300" s="202" t="s">
        <v>117</v>
      </c>
      <c r="C300" s="202" t="s">
        <v>99</v>
      </c>
      <c r="D300"/>
      <c r="E300" s="200">
        <v>-0.13300000000000001</v>
      </c>
    </row>
    <row r="301" spans="2:5" ht="15" customHeight="1" x14ac:dyDescent="0.35">
      <c r="B301" s="202" t="s">
        <v>117</v>
      </c>
      <c r="C301" s="202" t="s">
        <v>141</v>
      </c>
      <c r="D301"/>
      <c r="E301" s="200">
        <v>-2.9000000000000001E-2</v>
      </c>
    </row>
    <row r="302" spans="2:5" ht="15" customHeight="1" x14ac:dyDescent="0.35">
      <c r="B302" s="202" t="s">
        <v>117</v>
      </c>
      <c r="C302" s="202" t="s">
        <v>100</v>
      </c>
      <c r="D302"/>
      <c r="E302" s="200">
        <v>8.9999999999999993E-3</v>
      </c>
    </row>
    <row r="303" spans="2:5" ht="15" customHeight="1" x14ac:dyDescent="0.35">
      <c r="B303" s="202" t="s">
        <v>117</v>
      </c>
      <c r="C303" s="202" t="s">
        <v>165</v>
      </c>
      <c r="D303"/>
      <c r="E303" s="200">
        <v>-5.0999999999999997E-2</v>
      </c>
    </row>
    <row r="304" spans="2:5" ht="15" customHeight="1" x14ac:dyDescent="0.35">
      <c r="B304" s="202" t="s">
        <v>117</v>
      </c>
      <c r="C304" s="202" t="s">
        <v>101</v>
      </c>
      <c r="D304"/>
      <c r="E304" s="200">
        <v>-2E-3</v>
      </c>
    </row>
    <row r="305" spans="2:5" ht="15" customHeight="1" x14ac:dyDescent="0.35">
      <c r="B305" s="202" t="s">
        <v>117</v>
      </c>
      <c r="C305" s="202" t="s">
        <v>102</v>
      </c>
      <c r="D305"/>
      <c r="E305" s="200">
        <v>-8.6999999999999994E-2</v>
      </c>
    </row>
    <row r="306" spans="2:5" ht="15" customHeight="1" x14ac:dyDescent="0.35">
      <c r="B306" s="202" t="s">
        <v>118</v>
      </c>
      <c r="C306" s="202" t="s">
        <v>96</v>
      </c>
      <c r="D306"/>
      <c r="E306" s="200">
        <v>2.8000000000000001E-2</v>
      </c>
    </row>
    <row r="307" spans="2:5" ht="15" customHeight="1" x14ac:dyDescent="0.35">
      <c r="B307" s="202" t="s">
        <v>118</v>
      </c>
      <c r="C307" s="202" t="s">
        <v>97</v>
      </c>
      <c r="D307"/>
      <c r="E307" s="200">
        <v>2.8000000000000001E-2</v>
      </c>
    </row>
    <row r="308" spans="2:5" ht="15" customHeight="1" x14ac:dyDescent="0.35">
      <c r="B308" s="202" t="s">
        <v>118</v>
      </c>
      <c r="C308" s="202" t="s">
        <v>98</v>
      </c>
      <c r="D308"/>
      <c r="E308" s="200">
        <v>0.01</v>
      </c>
    </row>
    <row r="309" spans="2:5" ht="15" customHeight="1" x14ac:dyDescent="0.35">
      <c r="B309" s="202" t="s">
        <v>118</v>
      </c>
      <c r="C309" s="202" t="s">
        <v>130</v>
      </c>
      <c r="D309"/>
      <c r="E309" s="200">
        <v>7.2999999999999995E-2</v>
      </c>
    </row>
    <row r="310" spans="2:5" ht="15" customHeight="1" x14ac:dyDescent="0.35">
      <c r="B310" s="202" t="s">
        <v>118</v>
      </c>
      <c r="C310" s="202" t="s">
        <v>131</v>
      </c>
      <c r="D310"/>
      <c r="E310" s="200">
        <v>0.09</v>
      </c>
    </row>
    <row r="311" spans="2:5" ht="15" customHeight="1" x14ac:dyDescent="0.35">
      <c r="B311" s="202" t="s">
        <v>118</v>
      </c>
      <c r="C311" s="202" t="s">
        <v>133</v>
      </c>
      <c r="D311"/>
      <c r="E311" s="200">
        <v>1.0999999999999999E-2</v>
      </c>
    </row>
    <row r="312" spans="2:5" ht="15" customHeight="1" x14ac:dyDescent="0.35">
      <c r="B312" s="202" t="s">
        <v>118</v>
      </c>
      <c r="C312" s="202" t="s">
        <v>99</v>
      </c>
      <c r="D312"/>
      <c r="E312" s="200">
        <v>-8.8999999999999996E-2</v>
      </c>
    </row>
    <row r="313" spans="2:5" ht="15" customHeight="1" x14ac:dyDescent="0.35">
      <c r="B313" s="202" t="s">
        <v>118</v>
      </c>
      <c r="C313" s="202" t="s">
        <v>141</v>
      </c>
      <c r="D313"/>
      <c r="E313" s="200">
        <v>0.02</v>
      </c>
    </row>
    <row r="314" spans="2:5" ht="15" customHeight="1" x14ac:dyDescent="0.35">
      <c r="B314" s="202" t="s">
        <v>118</v>
      </c>
      <c r="C314" s="202" t="s">
        <v>156</v>
      </c>
      <c r="D314"/>
      <c r="E314" s="200">
        <v>4.2000000000000003E-2</v>
      </c>
    </row>
    <row r="315" spans="2:5" ht="15" customHeight="1" x14ac:dyDescent="0.35">
      <c r="B315" s="202" t="s">
        <v>118</v>
      </c>
      <c r="C315" s="202" t="s">
        <v>157</v>
      </c>
      <c r="D315"/>
      <c r="E315" s="200">
        <v>0.02</v>
      </c>
    </row>
    <row r="316" spans="2:5" ht="15" customHeight="1" x14ac:dyDescent="0.35">
      <c r="B316" s="202" t="s">
        <v>118</v>
      </c>
      <c r="C316" s="202" t="s">
        <v>100</v>
      </c>
      <c r="D316"/>
      <c r="E316" s="200">
        <v>0.06</v>
      </c>
    </row>
    <row r="317" spans="2:5" ht="15" customHeight="1" x14ac:dyDescent="0.35">
      <c r="B317" s="202" t="s">
        <v>118</v>
      </c>
      <c r="C317" s="202" t="s">
        <v>161</v>
      </c>
      <c r="D317"/>
      <c r="E317" s="200">
        <v>0.04</v>
      </c>
    </row>
    <row r="318" spans="2:5" ht="15" customHeight="1" x14ac:dyDescent="0.35">
      <c r="B318" s="202" t="s">
        <v>118</v>
      </c>
      <c r="C318" s="202" t="s">
        <v>165</v>
      </c>
      <c r="D318"/>
      <c r="E318" s="200">
        <v>-3.0000000000000001E-3</v>
      </c>
    </row>
    <row r="319" spans="2:5" ht="15" customHeight="1" x14ac:dyDescent="0.35">
      <c r="B319" s="202" t="s">
        <v>118</v>
      </c>
      <c r="C319" s="202" t="s">
        <v>167</v>
      </c>
      <c r="D319"/>
      <c r="E319" s="200">
        <v>6.3E-2</v>
      </c>
    </row>
    <row r="320" spans="2:5" ht="15" customHeight="1" x14ac:dyDescent="0.35">
      <c r="B320" s="202" t="s">
        <v>118</v>
      </c>
      <c r="C320" s="202" t="s">
        <v>172</v>
      </c>
      <c r="D320"/>
      <c r="E320" s="200">
        <v>0.26200000000000001</v>
      </c>
    </row>
    <row r="321" spans="2:5" ht="15" customHeight="1" x14ac:dyDescent="0.35">
      <c r="B321" s="202" t="s">
        <v>118</v>
      </c>
      <c r="C321" s="202" t="s">
        <v>101</v>
      </c>
      <c r="D321"/>
      <c r="E321" s="200">
        <v>4.9000000000000002E-2</v>
      </c>
    </row>
    <row r="322" spans="2:5" ht="15" customHeight="1" x14ac:dyDescent="0.35">
      <c r="B322" s="202" t="s">
        <v>118</v>
      </c>
      <c r="C322" s="202" t="s">
        <v>176</v>
      </c>
      <c r="D322"/>
      <c r="E322" s="200">
        <v>-8.9999999999999993E-3</v>
      </c>
    </row>
    <row r="323" spans="2:5" ht="15" customHeight="1" x14ac:dyDescent="0.35">
      <c r="B323" s="202" t="s">
        <v>118</v>
      </c>
      <c r="C323" s="202" t="s">
        <v>182</v>
      </c>
      <c r="D323"/>
      <c r="E323" s="200">
        <v>6.5000000000000002E-2</v>
      </c>
    </row>
    <row r="324" spans="2:5" ht="15" customHeight="1" x14ac:dyDescent="0.35">
      <c r="B324" s="202" t="s">
        <v>118</v>
      </c>
      <c r="C324" s="202" t="s">
        <v>184</v>
      </c>
      <c r="D324"/>
      <c r="E324" s="200">
        <v>4.2000000000000003E-2</v>
      </c>
    </row>
    <row r="325" spans="2:5" ht="15" customHeight="1" x14ac:dyDescent="0.35">
      <c r="B325" s="202" t="s">
        <v>118</v>
      </c>
      <c r="C325" s="202" t="s">
        <v>102</v>
      </c>
      <c r="D325"/>
      <c r="E325" s="200">
        <v>-4.1000000000000002E-2</v>
      </c>
    </row>
    <row r="326" spans="2:5" ht="15" customHeight="1" x14ac:dyDescent="0.35">
      <c r="B326" s="202" t="s">
        <v>119</v>
      </c>
      <c r="C326" s="202" t="s">
        <v>96</v>
      </c>
      <c r="D326"/>
      <c r="E326" s="200">
        <v>-1.9E-2</v>
      </c>
    </row>
    <row r="327" spans="2:5" ht="15" customHeight="1" x14ac:dyDescent="0.35">
      <c r="B327" s="202" t="s">
        <v>119</v>
      </c>
      <c r="C327" s="202" t="s">
        <v>97</v>
      </c>
      <c r="D327"/>
      <c r="E327" s="200">
        <v>-1.9E-2</v>
      </c>
    </row>
    <row r="328" spans="2:5" ht="15" customHeight="1" x14ac:dyDescent="0.35">
      <c r="B328" s="202" t="s">
        <v>119</v>
      </c>
      <c r="C328" s="202" t="s">
        <v>98</v>
      </c>
      <c r="D328"/>
      <c r="E328" s="200">
        <v>-3.6999999999999998E-2</v>
      </c>
    </row>
    <row r="329" spans="2:5" ht="15" customHeight="1" x14ac:dyDescent="0.35">
      <c r="B329" s="202" t="s">
        <v>119</v>
      </c>
      <c r="C329" s="202" t="s">
        <v>99</v>
      </c>
      <c r="D329"/>
      <c r="E329" s="200">
        <v>-0.13100000000000001</v>
      </c>
    </row>
    <row r="330" spans="2:5" ht="15" customHeight="1" x14ac:dyDescent="0.35">
      <c r="B330" s="202" t="s">
        <v>119</v>
      </c>
      <c r="C330" s="202" t="s">
        <v>100</v>
      </c>
      <c r="D330"/>
      <c r="E330" s="200">
        <v>1.0999999999999999E-2</v>
      </c>
    </row>
    <row r="331" spans="2:5" ht="15" customHeight="1" x14ac:dyDescent="0.35">
      <c r="B331" s="202" t="s">
        <v>119</v>
      </c>
      <c r="C331" s="202" t="s">
        <v>101</v>
      </c>
      <c r="D331"/>
      <c r="E331" s="200">
        <v>0</v>
      </c>
    </row>
    <row r="332" spans="2:5" ht="15" customHeight="1" x14ac:dyDescent="0.35">
      <c r="B332" s="202" t="s">
        <v>119</v>
      </c>
      <c r="C332" s="202" t="s">
        <v>102</v>
      </c>
      <c r="D332"/>
      <c r="E332" s="200">
        <v>-8.5000000000000006E-2</v>
      </c>
    </row>
    <row r="333" spans="2:5" ht="15" customHeight="1" x14ac:dyDescent="0.35">
      <c r="B333" s="202" t="s">
        <v>202</v>
      </c>
      <c r="C333" s="202" t="s">
        <v>97</v>
      </c>
      <c r="D333"/>
      <c r="E333" s="200">
        <v>-4.4999999999999998E-2</v>
      </c>
    </row>
    <row r="334" spans="2:5" ht="15" customHeight="1" x14ac:dyDescent="0.35">
      <c r="B334" s="202" t="s">
        <v>202</v>
      </c>
      <c r="C334" s="202" t="s">
        <v>98</v>
      </c>
      <c r="D334"/>
      <c r="E334" s="200">
        <v>-6.2E-2</v>
      </c>
    </row>
    <row r="335" spans="2:5" ht="15" customHeight="1" x14ac:dyDescent="0.35">
      <c r="B335" s="202" t="s">
        <v>202</v>
      </c>
      <c r="C335" s="202" t="s">
        <v>99</v>
      </c>
      <c r="D335"/>
      <c r="E335" s="200">
        <v>-0.154</v>
      </c>
    </row>
    <row r="336" spans="2:5" ht="15" customHeight="1" x14ac:dyDescent="0.35">
      <c r="B336" s="202" t="s">
        <v>202</v>
      </c>
      <c r="C336" s="202" t="s">
        <v>102</v>
      </c>
      <c r="D336"/>
      <c r="E336" s="200">
        <v>-0.109</v>
      </c>
    </row>
    <row r="337" spans="2:5" ht="15" customHeight="1" x14ac:dyDescent="0.35">
      <c r="B337" s="202" t="s">
        <v>209</v>
      </c>
      <c r="C337" s="202" t="s">
        <v>102</v>
      </c>
      <c r="D337"/>
      <c r="E337" s="200">
        <v>-8.6999999999999994E-2</v>
      </c>
    </row>
    <row r="338" spans="2:5" ht="15" customHeight="1" x14ac:dyDescent="0.35">
      <c r="B338" s="202" t="s">
        <v>210</v>
      </c>
      <c r="C338" s="202" t="s">
        <v>97</v>
      </c>
      <c r="D338"/>
      <c r="E338" s="200">
        <v>-4.4999999999999998E-2</v>
      </c>
    </row>
    <row r="339" spans="2:5" ht="15" customHeight="1" x14ac:dyDescent="0.35">
      <c r="B339" s="202" t="s">
        <v>210</v>
      </c>
      <c r="C339" s="202" t="s">
        <v>98</v>
      </c>
      <c r="D339"/>
      <c r="E339" s="200">
        <v>-6.2E-2</v>
      </c>
    </row>
    <row r="340" spans="2:5" ht="15" customHeight="1" x14ac:dyDescent="0.35">
      <c r="B340" s="202" t="s">
        <v>210</v>
      </c>
      <c r="C340" s="202" t="s">
        <v>102</v>
      </c>
      <c r="D340"/>
      <c r="E340" s="200">
        <v>-0.109</v>
      </c>
    </row>
    <row r="341" spans="2:5" ht="15" customHeight="1" x14ac:dyDescent="0.35">
      <c r="B341" s="202" t="s">
        <v>211</v>
      </c>
      <c r="C341" s="202" t="s">
        <v>97</v>
      </c>
      <c r="D341"/>
      <c r="E341" s="200">
        <v>0</v>
      </c>
    </row>
    <row r="342" spans="2:5" ht="15" customHeight="1" x14ac:dyDescent="0.35">
      <c r="B342" s="202" t="s">
        <v>211</v>
      </c>
      <c r="C342" s="202" t="s">
        <v>98</v>
      </c>
      <c r="D342"/>
      <c r="E342" s="200">
        <v>-1.7999999999999999E-2</v>
      </c>
    </row>
    <row r="343" spans="2:5" ht="15" customHeight="1" x14ac:dyDescent="0.35">
      <c r="B343" s="202" t="s">
        <v>211</v>
      </c>
      <c r="C343" s="202" t="s">
        <v>102</v>
      </c>
      <c r="D343"/>
      <c r="E343" s="200">
        <v>-6.8000000000000005E-2</v>
      </c>
    </row>
    <row r="344" spans="2:5" ht="15" customHeight="1" x14ac:dyDescent="0.35">
      <c r="B344" s="202" t="s">
        <v>120</v>
      </c>
      <c r="C344" s="202" t="s">
        <v>96</v>
      </c>
      <c r="D344"/>
      <c r="E344" s="200">
        <v>0</v>
      </c>
    </row>
    <row r="345" spans="2:5" ht="15" customHeight="1" x14ac:dyDescent="0.35">
      <c r="B345" s="202" t="s">
        <v>120</v>
      </c>
      <c r="C345" s="202" t="s">
        <v>97</v>
      </c>
      <c r="D345"/>
      <c r="E345" s="200">
        <v>0</v>
      </c>
    </row>
    <row r="346" spans="2:5" ht="15" customHeight="1" x14ac:dyDescent="0.35">
      <c r="B346" s="202" t="s">
        <v>120</v>
      </c>
      <c r="C346" s="202" t="s">
        <v>98</v>
      </c>
      <c r="D346"/>
      <c r="E346" s="200">
        <v>-1.7999999999999999E-2</v>
      </c>
    </row>
    <row r="347" spans="2:5" ht="15" customHeight="1" x14ac:dyDescent="0.35">
      <c r="B347" s="202" t="s">
        <v>120</v>
      </c>
      <c r="C347" s="202" t="s">
        <v>99</v>
      </c>
      <c r="D347"/>
      <c r="E347" s="200">
        <v>-0.114</v>
      </c>
    </row>
    <row r="348" spans="2:5" ht="15" customHeight="1" x14ac:dyDescent="0.35">
      <c r="B348" s="202" t="s">
        <v>120</v>
      </c>
      <c r="C348" s="202" t="s">
        <v>101</v>
      </c>
      <c r="D348"/>
      <c r="E348" s="200">
        <v>0.02</v>
      </c>
    </row>
    <row r="349" spans="2:5" ht="15" customHeight="1" x14ac:dyDescent="0.35">
      <c r="B349" s="202" t="s">
        <v>120</v>
      </c>
      <c r="C349" s="202" t="s">
        <v>102</v>
      </c>
      <c r="D349"/>
      <c r="E349" s="200">
        <v>-6.8000000000000005E-2</v>
      </c>
    </row>
    <row r="350" spans="2:5" ht="15" customHeight="1" x14ac:dyDescent="0.35">
      <c r="B350" s="202" t="s">
        <v>121</v>
      </c>
      <c r="C350" s="202" t="s">
        <v>96</v>
      </c>
      <c r="D350"/>
      <c r="E350" s="200">
        <v>-1E-3</v>
      </c>
    </row>
    <row r="351" spans="2:5" ht="15" customHeight="1" x14ac:dyDescent="0.35">
      <c r="B351" s="202" t="s">
        <v>121</v>
      </c>
      <c r="C351" s="202" t="s">
        <v>97</v>
      </c>
      <c r="D351"/>
      <c r="E351" s="200">
        <v>-1E-3</v>
      </c>
    </row>
    <row r="352" spans="2:5" ht="15" customHeight="1" x14ac:dyDescent="0.35">
      <c r="B352" s="202" t="s">
        <v>121</v>
      </c>
      <c r="C352" s="202" t="s">
        <v>98</v>
      </c>
      <c r="D352"/>
      <c r="E352" s="200">
        <v>-1.9E-2</v>
      </c>
    </row>
    <row r="353" spans="2:5" ht="15" customHeight="1" x14ac:dyDescent="0.35">
      <c r="B353" s="202" t="s">
        <v>121</v>
      </c>
      <c r="C353" s="202" t="s">
        <v>99</v>
      </c>
      <c r="D353"/>
      <c r="E353" s="200">
        <v>-0.115</v>
      </c>
    </row>
    <row r="354" spans="2:5" ht="15" customHeight="1" x14ac:dyDescent="0.35">
      <c r="B354" s="202" t="s">
        <v>121</v>
      </c>
      <c r="C354" s="202" t="s">
        <v>100</v>
      </c>
      <c r="D354"/>
      <c r="E354" s="200">
        <v>0.03</v>
      </c>
    </row>
    <row r="355" spans="2:5" ht="15" customHeight="1" x14ac:dyDescent="0.35">
      <c r="B355" s="202" t="s">
        <v>121</v>
      </c>
      <c r="C355" s="202" t="s">
        <v>101</v>
      </c>
      <c r="D355"/>
      <c r="E355" s="200">
        <v>1.7999999999999999E-2</v>
      </c>
    </row>
    <row r="356" spans="2:5" ht="15" customHeight="1" x14ac:dyDescent="0.35">
      <c r="B356" s="202" t="s">
        <v>121</v>
      </c>
      <c r="C356" s="202" t="s">
        <v>102</v>
      </c>
      <c r="D356"/>
      <c r="E356" s="200">
        <v>-6.9000000000000006E-2</v>
      </c>
    </row>
    <row r="357" spans="2:5" ht="15" customHeight="1" x14ac:dyDescent="0.35">
      <c r="B357" s="202" t="s">
        <v>212</v>
      </c>
      <c r="C357" s="202" t="s">
        <v>102</v>
      </c>
      <c r="D357"/>
      <c r="E357" s="200">
        <v>-6.8000000000000005E-2</v>
      </c>
    </row>
    <row r="358" spans="2:5" ht="15" customHeight="1" x14ac:dyDescent="0.35">
      <c r="B358" s="202" t="s">
        <v>122</v>
      </c>
      <c r="C358" s="202" t="s">
        <v>97</v>
      </c>
      <c r="D358"/>
      <c r="E358" s="200">
        <v>7.1999999999999995E-2</v>
      </c>
    </row>
    <row r="359" spans="2:5" ht="15" customHeight="1" x14ac:dyDescent="0.35">
      <c r="B359" s="202" t="s">
        <v>122</v>
      </c>
      <c r="C359" s="202" t="s">
        <v>98</v>
      </c>
      <c r="D359"/>
      <c r="E359" s="200">
        <v>5.2999999999999999E-2</v>
      </c>
    </row>
    <row r="360" spans="2:5" ht="15" customHeight="1" x14ac:dyDescent="0.35">
      <c r="B360" s="202" t="s">
        <v>122</v>
      </c>
      <c r="C360" s="202" t="s">
        <v>102</v>
      </c>
      <c r="D360"/>
      <c r="E360" s="200">
        <v>0</v>
      </c>
    </row>
    <row r="361" spans="2:5" ht="15" customHeight="1" x14ac:dyDescent="0.35">
      <c r="B361" s="202" t="s">
        <v>96</v>
      </c>
      <c r="C361" s="202" t="s">
        <v>124</v>
      </c>
      <c r="D361"/>
      <c r="E361" s="200">
        <v>8.1000000000000003E-2</v>
      </c>
    </row>
    <row r="362" spans="2:5" ht="15" customHeight="1" x14ac:dyDescent="0.35">
      <c r="B362" s="202" t="s">
        <v>96</v>
      </c>
      <c r="C362" s="202" t="s">
        <v>203</v>
      </c>
      <c r="D362"/>
      <c r="E362" s="200">
        <v>-6.8000000000000005E-2</v>
      </c>
    </row>
    <row r="363" spans="2:5" ht="15" customHeight="1" x14ac:dyDescent="0.35">
      <c r="B363" s="202" t="s">
        <v>96</v>
      </c>
      <c r="C363" s="202" t="s">
        <v>204</v>
      </c>
      <c r="D363"/>
      <c r="E363" s="200">
        <v>0</v>
      </c>
    </row>
    <row r="364" spans="2:5" ht="15" customHeight="1" x14ac:dyDescent="0.35">
      <c r="B364" s="202" t="s">
        <v>96</v>
      </c>
      <c r="C364" s="202" t="s">
        <v>125</v>
      </c>
      <c r="D364"/>
      <c r="E364" s="200">
        <v>8.1000000000000003E-2</v>
      </c>
    </row>
    <row r="365" spans="2:5" ht="15" customHeight="1" x14ac:dyDescent="0.35">
      <c r="B365" s="202" t="s">
        <v>96</v>
      </c>
      <c r="C365" s="202" t="s">
        <v>97</v>
      </c>
      <c r="D365"/>
      <c r="E365" s="200">
        <v>0</v>
      </c>
    </row>
    <row r="366" spans="2:5" ht="15" customHeight="1" x14ac:dyDescent="0.35">
      <c r="B366" s="202" t="s">
        <v>96</v>
      </c>
      <c r="C366" s="202" t="s">
        <v>98</v>
      </c>
      <c r="D366"/>
      <c r="E366" s="200">
        <v>-1.7999999999999999E-2</v>
      </c>
    </row>
    <row r="367" spans="2:5" ht="15" customHeight="1" x14ac:dyDescent="0.35">
      <c r="B367" s="202" t="s">
        <v>96</v>
      </c>
      <c r="C367" s="202" t="s">
        <v>127</v>
      </c>
      <c r="D367"/>
      <c r="E367" s="200">
        <v>0.22700000000000001</v>
      </c>
    </row>
    <row r="368" spans="2:5" ht="15" customHeight="1" x14ac:dyDescent="0.35">
      <c r="B368" s="202" t="s">
        <v>96</v>
      </c>
      <c r="C368" s="202" t="s">
        <v>128</v>
      </c>
      <c r="D368"/>
      <c r="E368" s="200">
        <v>-6.8000000000000005E-2</v>
      </c>
    </row>
    <row r="369" spans="2:5" ht="15" customHeight="1" x14ac:dyDescent="0.35">
      <c r="B369" s="202" t="s">
        <v>96</v>
      </c>
      <c r="C369" s="202" t="s">
        <v>129</v>
      </c>
      <c r="D369"/>
      <c r="E369" s="200">
        <v>0</v>
      </c>
    </row>
    <row r="370" spans="2:5" ht="15" customHeight="1" x14ac:dyDescent="0.35">
      <c r="B370" s="202" t="s">
        <v>96</v>
      </c>
      <c r="C370" s="202" t="s">
        <v>130</v>
      </c>
      <c r="D370"/>
      <c r="E370" s="200">
        <v>4.3999999999999997E-2</v>
      </c>
    </row>
    <row r="371" spans="2:5" ht="15" customHeight="1" x14ac:dyDescent="0.35">
      <c r="B371" s="202" t="s">
        <v>96</v>
      </c>
      <c r="C371" s="202" t="s">
        <v>131</v>
      </c>
      <c r="D371"/>
      <c r="E371" s="200">
        <v>0.06</v>
      </c>
    </row>
    <row r="372" spans="2:5" ht="15" customHeight="1" x14ac:dyDescent="0.35">
      <c r="B372" s="202" t="s">
        <v>96</v>
      </c>
      <c r="C372" s="202" t="s">
        <v>132</v>
      </c>
      <c r="D372"/>
      <c r="E372" s="200">
        <v>-3.5000000000000003E-2</v>
      </c>
    </row>
    <row r="373" spans="2:5" ht="15" customHeight="1" x14ac:dyDescent="0.35">
      <c r="B373" s="202" t="s">
        <v>96</v>
      </c>
      <c r="C373" s="202" t="s">
        <v>133</v>
      </c>
      <c r="D373"/>
      <c r="E373" s="200">
        <v>-1.7000000000000001E-2</v>
      </c>
    </row>
    <row r="374" spans="2:5" ht="15" customHeight="1" x14ac:dyDescent="0.35">
      <c r="B374" s="202" t="s">
        <v>96</v>
      </c>
      <c r="C374" s="202" t="s">
        <v>213</v>
      </c>
      <c r="D374"/>
      <c r="E374" s="200">
        <v>-6.8000000000000005E-2</v>
      </c>
    </row>
    <row r="375" spans="2:5" ht="15" customHeight="1" x14ac:dyDescent="0.35">
      <c r="B375" s="202" t="s">
        <v>96</v>
      </c>
      <c r="C375" s="202" t="s">
        <v>135</v>
      </c>
      <c r="D375"/>
      <c r="E375" s="200">
        <v>3.0000000000000001E-3</v>
      </c>
    </row>
    <row r="376" spans="2:5" ht="15" customHeight="1" x14ac:dyDescent="0.35">
      <c r="B376" s="202" t="s">
        <v>96</v>
      </c>
      <c r="C376" s="202" t="s">
        <v>136</v>
      </c>
      <c r="D376"/>
      <c r="E376" s="200">
        <v>4.7E-2</v>
      </c>
    </row>
    <row r="377" spans="2:5" ht="15" customHeight="1" x14ac:dyDescent="0.35">
      <c r="B377" s="202" t="s">
        <v>96</v>
      </c>
      <c r="C377" s="202" t="s">
        <v>137</v>
      </c>
      <c r="D377"/>
      <c r="E377" s="200">
        <v>-6.8000000000000005E-2</v>
      </c>
    </row>
    <row r="378" spans="2:5" ht="15" customHeight="1" x14ac:dyDescent="0.35">
      <c r="B378" s="202" t="s">
        <v>96</v>
      </c>
      <c r="C378" s="202" t="s">
        <v>99</v>
      </c>
      <c r="D378"/>
      <c r="E378" s="200">
        <v>-0.114</v>
      </c>
    </row>
    <row r="379" spans="2:5" ht="15" customHeight="1" x14ac:dyDescent="0.35">
      <c r="B379" s="202" t="s">
        <v>96</v>
      </c>
      <c r="C379" s="202" t="s">
        <v>138</v>
      </c>
      <c r="D379"/>
      <c r="E379" s="200">
        <v>8.1000000000000003E-2</v>
      </c>
    </row>
    <row r="380" spans="2:5" ht="15" customHeight="1" x14ac:dyDescent="0.35">
      <c r="B380" s="202" t="s">
        <v>96</v>
      </c>
      <c r="C380" s="202" t="s">
        <v>140</v>
      </c>
      <c r="D380"/>
      <c r="E380" s="200">
        <v>8.1000000000000003E-2</v>
      </c>
    </row>
    <row r="381" spans="2:5" ht="15" customHeight="1" x14ac:dyDescent="0.35">
      <c r="B381" s="202" t="s">
        <v>96</v>
      </c>
      <c r="C381" s="202" t="s">
        <v>141</v>
      </c>
      <c r="D381"/>
      <c r="E381" s="200">
        <v>-8.0000000000000002E-3</v>
      </c>
    </row>
    <row r="382" spans="2:5" ht="15" customHeight="1" x14ac:dyDescent="0.35">
      <c r="B382" s="202" t="s">
        <v>96</v>
      </c>
      <c r="C382" s="202" t="s">
        <v>142</v>
      </c>
      <c r="D382"/>
      <c r="E382" s="200">
        <v>-3.5000000000000003E-2</v>
      </c>
    </row>
    <row r="383" spans="2:5" ht="15" customHeight="1" x14ac:dyDescent="0.35">
      <c r="B383" s="202" t="s">
        <v>96</v>
      </c>
      <c r="C383" s="202" t="s">
        <v>143</v>
      </c>
      <c r="D383"/>
      <c r="E383" s="200">
        <v>0.22700000000000001</v>
      </c>
    </row>
    <row r="384" spans="2:5" ht="15" customHeight="1" x14ac:dyDescent="0.35">
      <c r="B384" s="202" t="s">
        <v>96</v>
      </c>
      <c r="C384" s="202" t="s">
        <v>144</v>
      </c>
      <c r="D384"/>
      <c r="E384" s="200">
        <v>-5.6000000000000001E-2</v>
      </c>
    </row>
    <row r="385" spans="2:5" ht="15" customHeight="1" x14ac:dyDescent="0.35">
      <c r="B385" s="202" t="s">
        <v>96</v>
      </c>
      <c r="C385" s="202" t="s">
        <v>145</v>
      </c>
      <c r="D385"/>
      <c r="E385" s="200">
        <v>-6.8000000000000005E-2</v>
      </c>
    </row>
    <row r="386" spans="2:5" ht="15" customHeight="1" x14ac:dyDescent="0.35">
      <c r="B386" s="202" t="s">
        <v>96</v>
      </c>
      <c r="C386" s="202" t="s">
        <v>146</v>
      </c>
      <c r="D386"/>
      <c r="E386" s="200">
        <v>-1.6E-2</v>
      </c>
    </row>
    <row r="387" spans="2:5" ht="15" customHeight="1" x14ac:dyDescent="0.35">
      <c r="B387" s="202" t="s">
        <v>96</v>
      </c>
      <c r="C387" s="202" t="s">
        <v>205</v>
      </c>
      <c r="D387"/>
      <c r="E387" s="200">
        <v>0</v>
      </c>
    </row>
    <row r="388" spans="2:5" ht="15" customHeight="1" x14ac:dyDescent="0.35">
      <c r="B388" s="202" t="s">
        <v>96</v>
      </c>
      <c r="C388" s="202" t="s">
        <v>147</v>
      </c>
      <c r="D388"/>
      <c r="E388" s="200">
        <v>0</v>
      </c>
    </row>
    <row r="389" spans="2:5" ht="15" customHeight="1" x14ac:dyDescent="0.35">
      <c r="B389" s="202" t="s">
        <v>96</v>
      </c>
      <c r="C389" s="202" t="s">
        <v>148</v>
      </c>
      <c r="D389"/>
      <c r="E389" s="200">
        <v>8.1000000000000003E-2</v>
      </c>
    </row>
    <row r="390" spans="2:5" ht="15" customHeight="1" x14ac:dyDescent="0.35">
      <c r="B390" s="202" t="s">
        <v>96</v>
      </c>
      <c r="C390" s="202" t="s">
        <v>149</v>
      </c>
      <c r="D390"/>
      <c r="E390" s="200">
        <v>-1.6E-2</v>
      </c>
    </row>
    <row r="391" spans="2:5" ht="15" customHeight="1" x14ac:dyDescent="0.35">
      <c r="B391" s="202" t="s">
        <v>96</v>
      </c>
      <c r="C391" s="202" t="s">
        <v>152</v>
      </c>
      <c r="D391"/>
      <c r="E391" s="200">
        <v>0</v>
      </c>
    </row>
    <row r="392" spans="2:5" ht="15" customHeight="1" x14ac:dyDescent="0.35">
      <c r="B392" s="202" t="s">
        <v>96</v>
      </c>
      <c r="C392" s="202" t="s">
        <v>156</v>
      </c>
      <c r="D392"/>
      <c r="E392" s="200">
        <v>1.2999999999999999E-2</v>
      </c>
    </row>
    <row r="393" spans="2:5" ht="15" customHeight="1" x14ac:dyDescent="0.35">
      <c r="B393" s="202" t="s">
        <v>96</v>
      </c>
      <c r="C393" s="202" t="s">
        <v>157</v>
      </c>
      <c r="D393"/>
      <c r="E393" s="200">
        <v>-8.9999999999999993E-3</v>
      </c>
    </row>
    <row r="394" spans="2:5" ht="15" customHeight="1" x14ac:dyDescent="0.35">
      <c r="B394" s="202" t="s">
        <v>96</v>
      </c>
      <c r="C394" s="202" t="s">
        <v>159</v>
      </c>
      <c r="D394"/>
      <c r="E394" s="200">
        <v>8.1000000000000003E-2</v>
      </c>
    </row>
    <row r="395" spans="2:5" ht="15" customHeight="1" x14ac:dyDescent="0.35">
      <c r="B395" s="202" t="s">
        <v>96</v>
      </c>
      <c r="C395" s="202" t="s">
        <v>100</v>
      </c>
      <c r="D395"/>
      <c r="E395" s="200">
        <v>3.1E-2</v>
      </c>
    </row>
    <row r="396" spans="2:5" ht="15" customHeight="1" x14ac:dyDescent="0.35">
      <c r="B396" s="202" t="s">
        <v>96</v>
      </c>
      <c r="C396" s="202" t="s">
        <v>160</v>
      </c>
      <c r="D396"/>
      <c r="E396" s="200">
        <v>-1.7000000000000001E-2</v>
      </c>
    </row>
    <row r="397" spans="2:5" ht="15" customHeight="1" x14ac:dyDescent="0.35">
      <c r="B397" s="202" t="s">
        <v>96</v>
      </c>
      <c r="C397" s="202" t="s">
        <v>161</v>
      </c>
      <c r="D397"/>
      <c r="E397" s="200">
        <v>1.2E-2</v>
      </c>
    </row>
    <row r="398" spans="2:5" ht="15" customHeight="1" x14ac:dyDescent="0.35">
      <c r="B398" s="202" t="s">
        <v>96</v>
      </c>
      <c r="C398" s="202" t="s">
        <v>163</v>
      </c>
      <c r="D398"/>
      <c r="E398" s="200">
        <v>1.7000000000000001E-2</v>
      </c>
    </row>
    <row r="399" spans="2:5" ht="15" customHeight="1" x14ac:dyDescent="0.35">
      <c r="B399" s="202" t="s">
        <v>96</v>
      </c>
      <c r="C399" s="202" t="s">
        <v>164</v>
      </c>
      <c r="D399"/>
      <c r="E399" s="200">
        <v>-6.8000000000000005E-2</v>
      </c>
    </row>
    <row r="400" spans="2:5" ht="15" customHeight="1" x14ac:dyDescent="0.35">
      <c r="B400" s="202" t="s">
        <v>96</v>
      </c>
      <c r="C400" s="202" t="s">
        <v>165</v>
      </c>
      <c r="D400"/>
      <c r="E400" s="200">
        <v>-3.1E-2</v>
      </c>
    </row>
    <row r="401" spans="2:5" ht="15" customHeight="1" x14ac:dyDescent="0.35">
      <c r="B401" s="202" t="s">
        <v>96</v>
      </c>
      <c r="C401" s="202" t="s">
        <v>166</v>
      </c>
      <c r="D401"/>
      <c r="E401" s="200">
        <v>-3.5000000000000003E-2</v>
      </c>
    </row>
    <row r="402" spans="2:5" ht="15" customHeight="1" x14ac:dyDescent="0.35">
      <c r="B402" s="202" t="s">
        <v>96</v>
      </c>
      <c r="C402" s="202" t="s">
        <v>167</v>
      </c>
      <c r="D402"/>
      <c r="E402" s="200">
        <v>3.4000000000000002E-2</v>
      </c>
    </row>
    <row r="403" spans="2:5" ht="15" customHeight="1" x14ac:dyDescent="0.35">
      <c r="B403" s="202" t="s">
        <v>96</v>
      </c>
      <c r="C403" s="202" t="s">
        <v>169</v>
      </c>
      <c r="D403"/>
      <c r="E403" s="200">
        <v>-6.8000000000000005E-2</v>
      </c>
    </row>
    <row r="404" spans="2:5" ht="15" customHeight="1" x14ac:dyDescent="0.35">
      <c r="B404" s="202" t="s">
        <v>96</v>
      </c>
      <c r="C404" s="202" t="s">
        <v>170</v>
      </c>
      <c r="D404"/>
      <c r="E404" s="200">
        <v>7.0000000000000001E-3</v>
      </c>
    </row>
    <row r="405" spans="2:5" ht="15" customHeight="1" x14ac:dyDescent="0.35">
      <c r="B405" s="202" t="s">
        <v>96</v>
      </c>
      <c r="C405" s="202" t="s">
        <v>171</v>
      </c>
      <c r="D405"/>
      <c r="E405" s="200">
        <v>2.1000000000000001E-2</v>
      </c>
    </row>
    <row r="406" spans="2:5" ht="15" customHeight="1" x14ac:dyDescent="0.35">
      <c r="B406" s="202" t="s">
        <v>96</v>
      </c>
      <c r="C406" s="202" t="s">
        <v>172</v>
      </c>
      <c r="D406"/>
      <c r="E406" s="200">
        <v>0.22700000000000001</v>
      </c>
    </row>
    <row r="407" spans="2:5" ht="15" customHeight="1" x14ac:dyDescent="0.35">
      <c r="B407" s="202" t="s">
        <v>96</v>
      </c>
      <c r="C407" s="202" t="s">
        <v>174</v>
      </c>
      <c r="D407"/>
      <c r="E407" s="200">
        <v>-6.8000000000000005E-2</v>
      </c>
    </row>
    <row r="408" spans="2:5" ht="15" customHeight="1" x14ac:dyDescent="0.35">
      <c r="B408" s="202" t="s">
        <v>96</v>
      </c>
      <c r="C408" s="202" t="s">
        <v>101</v>
      </c>
      <c r="D408"/>
      <c r="E408" s="200">
        <v>0.02</v>
      </c>
    </row>
    <row r="409" spans="2:5" ht="15" customHeight="1" x14ac:dyDescent="0.35">
      <c r="B409" s="202" t="s">
        <v>96</v>
      </c>
      <c r="C409" s="202" t="s">
        <v>176</v>
      </c>
      <c r="D409"/>
      <c r="E409" s="200">
        <v>-3.5999999999999997E-2</v>
      </c>
    </row>
    <row r="410" spans="2:5" ht="15" customHeight="1" x14ac:dyDescent="0.35">
      <c r="B410" s="202" t="s">
        <v>96</v>
      </c>
      <c r="C410" s="202" t="s">
        <v>177</v>
      </c>
      <c r="D410"/>
      <c r="E410" s="200">
        <v>0</v>
      </c>
    </row>
    <row r="411" spans="2:5" ht="15" customHeight="1" x14ac:dyDescent="0.35">
      <c r="B411" s="202" t="s">
        <v>96</v>
      </c>
      <c r="C411" s="202" t="s">
        <v>206</v>
      </c>
      <c r="D411"/>
      <c r="E411" s="200">
        <v>-3.5000000000000003E-2</v>
      </c>
    </row>
    <row r="412" spans="2:5" ht="15" customHeight="1" x14ac:dyDescent="0.35">
      <c r="B412" s="202" t="s">
        <v>96</v>
      </c>
      <c r="C412" s="202" t="s">
        <v>178</v>
      </c>
      <c r="D412"/>
      <c r="E412" s="200">
        <v>-4.3999999999999997E-2</v>
      </c>
    </row>
    <row r="413" spans="2:5" ht="15" customHeight="1" x14ac:dyDescent="0.35">
      <c r="B413" s="202" t="s">
        <v>96</v>
      </c>
      <c r="C413" s="202" t="s">
        <v>180</v>
      </c>
      <c r="D413"/>
      <c r="E413" s="200">
        <v>8.1000000000000003E-2</v>
      </c>
    </row>
    <row r="414" spans="2:5" ht="15" customHeight="1" x14ac:dyDescent="0.35">
      <c r="B414" s="202" t="s">
        <v>96</v>
      </c>
      <c r="C414" s="202" t="s">
        <v>182</v>
      </c>
      <c r="D414"/>
      <c r="E414" s="200">
        <v>3.5999999999999997E-2</v>
      </c>
    </row>
    <row r="415" spans="2:5" ht="15" customHeight="1" x14ac:dyDescent="0.35">
      <c r="B415" s="202" t="s">
        <v>96</v>
      </c>
      <c r="C415" s="202" t="s">
        <v>184</v>
      </c>
      <c r="D415"/>
      <c r="E415" s="200">
        <v>1.4E-2</v>
      </c>
    </row>
    <row r="416" spans="2:5" ht="15" customHeight="1" x14ac:dyDescent="0.35">
      <c r="B416" s="202" t="s">
        <v>96</v>
      </c>
      <c r="C416" s="202" t="s">
        <v>185</v>
      </c>
      <c r="D416"/>
      <c r="E416" s="200">
        <v>2.1000000000000001E-2</v>
      </c>
    </row>
    <row r="417" spans="2:5" ht="15" customHeight="1" x14ac:dyDescent="0.35">
      <c r="B417" s="202" t="s">
        <v>96</v>
      </c>
      <c r="C417" s="202" t="s">
        <v>214</v>
      </c>
      <c r="D417"/>
      <c r="E417" s="200">
        <v>8.1000000000000003E-2</v>
      </c>
    </row>
    <row r="418" spans="2:5" ht="15" customHeight="1" x14ac:dyDescent="0.35">
      <c r="B418" s="202" t="s">
        <v>96</v>
      </c>
      <c r="C418" s="202" t="s">
        <v>102</v>
      </c>
      <c r="D418"/>
      <c r="E418" s="200">
        <v>-6.8000000000000005E-2</v>
      </c>
    </row>
    <row r="419" spans="2:5" ht="15" customHeight="1" x14ac:dyDescent="0.35">
      <c r="B419" s="202" t="s">
        <v>96</v>
      </c>
      <c r="C419" s="202" t="s">
        <v>187</v>
      </c>
      <c r="D419"/>
      <c r="E419" s="200">
        <v>-6.8000000000000005E-2</v>
      </c>
    </row>
    <row r="420" spans="2:5" ht="15" customHeight="1" x14ac:dyDescent="0.35">
      <c r="B420" s="202" t="s">
        <v>96</v>
      </c>
      <c r="C420" s="202" t="s">
        <v>188</v>
      </c>
      <c r="D420"/>
      <c r="E420" s="200">
        <v>-6.8000000000000005E-2</v>
      </c>
    </row>
    <row r="421" spans="2:5" ht="15" customHeight="1" x14ac:dyDescent="0.35">
      <c r="B421" s="202" t="s">
        <v>96</v>
      </c>
      <c r="C421" s="202" t="s">
        <v>191</v>
      </c>
      <c r="D421"/>
      <c r="E421" s="200">
        <v>0</v>
      </c>
    </row>
    <row r="422" spans="2:5" ht="15" customHeight="1" x14ac:dyDescent="0.35">
      <c r="B422" s="202" t="s">
        <v>96</v>
      </c>
      <c r="C422" s="202" t="s">
        <v>194</v>
      </c>
      <c r="D422"/>
      <c r="E422" s="200">
        <v>8.1000000000000003E-2</v>
      </c>
    </row>
    <row r="423" spans="2:5" ht="15" customHeight="1" x14ac:dyDescent="0.35">
      <c r="B423" s="202" t="s">
        <v>123</v>
      </c>
      <c r="C423" s="202" t="s">
        <v>97</v>
      </c>
      <c r="D423"/>
      <c r="E423" s="200">
        <v>-4.4999999999999998E-2</v>
      </c>
    </row>
    <row r="424" spans="2:5" ht="15" customHeight="1" x14ac:dyDescent="0.35">
      <c r="B424" s="202" t="s">
        <v>123</v>
      </c>
      <c r="C424" s="202" t="s">
        <v>98</v>
      </c>
      <c r="D424"/>
      <c r="E424" s="200">
        <v>-6.2E-2</v>
      </c>
    </row>
    <row r="425" spans="2:5" ht="15" customHeight="1" x14ac:dyDescent="0.35">
      <c r="B425" s="202" t="s">
        <v>123</v>
      </c>
      <c r="C425" s="202" t="s">
        <v>99</v>
      </c>
      <c r="D425"/>
      <c r="E425" s="200">
        <v>-0.154</v>
      </c>
    </row>
    <row r="426" spans="2:5" ht="15" customHeight="1" x14ac:dyDescent="0.35">
      <c r="B426" s="202" t="s">
        <v>123</v>
      </c>
      <c r="C426" s="202" t="s">
        <v>102</v>
      </c>
      <c r="D426"/>
      <c r="E426" s="200">
        <v>-0.109</v>
      </c>
    </row>
    <row r="427" spans="2:5" ht="15" customHeight="1" x14ac:dyDescent="0.35">
      <c r="B427" s="202" t="s">
        <v>124</v>
      </c>
      <c r="C427" s="202" t="s">
        <v>97</v>
      </c>
      <c r="D427"/>
      <c r="E427" s="200">
        <v>-7.4999999999999997E-2</v>
      </c>
    </row>
    <row r="428" spans="2:5" ht="15" customHeight="1" x14ac:dyDescent="0.35">
      <c r="B428" s="202" t="s">
        <v>124</v>
      </c>
      <c r="C428" s="202" t="s">
        <v>98</v>
      </c>
      <c r="D428"/>
      <c r="E428" s="200">
        <v>-9.0999999999999998E-2</v>
      </c>
    </row>
    <row r="429" spans="2:5" ht="15" customHeight="1" x14ac:dyDescent="0.35">
      <c r="B429" s="202" t="s">
        <v>124</v>
      </c>
      <c r="C429" s="202" t="s">
        <v>99</v>
      </c>
      <c r="D429"/>
      <c r="E429" s="200">
        <v>-0.18</v>
      </c>
    </row>
    <row r="430" spans="2:5" ht="15" customHeight="1" x14ac:dyDescent="0.35">
      <c r="B430" s="202" t="s">
        <v>124</v>
      </c>
      <c r="C430" s="202" t="s">
        <v>102</v>
      </c>
      <c r="D430"/>
      <c r="E430" s="200">
        <v>-0.13700000000000001</v>
      </c>
    </row>
    <row r="431" spans="2:5" ht="15" customHeight="1" x14ac:dyDescent="0.35">
      <c r="B431" s="202" t="s">
        <v>203</v>
      </c>
      <c r="C431" s="202" t="s">
        <v>97</v>
      </c>
      <c r="D431"/>
      <c r="E431" s="200">
        <v>7.1999999999999995E-2</v>
      </c>
    </row>
    <row r="432" spans="2:5" ht="15" customHeight="1" x14ac:dyDescent="0.35">
      <c r="B432" s="202" t="s">
        <v>203</v>
      </c>
      <c r="C432" s="202" t="s">
        <v>98</v>
      </c>
      <c r="D432"/>
      <c r="E432" s="200">
        <v>5.2999999999999999E-2</v>
      </c>
    </row>
    <row r="433" spans="2:5" ht="15" customHeight="1" x14ac:dyDescent="0.35">
      <c r="B433" s="202" t="s">
        <v>203</v>
      </c>
      <c r="C433" s="202" t="s">
        <v>102</v>
      </c>
      <c r="D433"/>
      <c r="E433" s="200">
        <v>0</v>
      </c>
    </row>
    <row r="434" spans="2:5" ht="15" customHeight="1" x14ac:dyDescent="0.35">
      <c r="B434" s="202" t="s">
        <v>215</v>
      </c>
      <c r="C434" s="202" t="s">
        <v>102</v>
      </c>
      <c r="D434"/>
      <c r="E434" s="200">
        <v>-6.8000000000000005E-2</v>
      </c>
    </row>
    <row r="435" spans="2:5" ht="15" customHeight="1" x14ac:dyDescent="0.35">
      <c r="B435" s="202" t="s">
        <v>204</v>
      </c>
      <c r="C435" s="202" t="s">
        <v>97</v>
      </c>
      <c r="D435"/>
      <c r="E435" s="200">
        <v>0</v>
      </c>
    </row>
    <row r="436" spans="2:5" ht="15" customHeight="1" x14ac:dyDescent="0.35">
      <c r="B436" s="202" t="s">
        <v>204</v>
      </c>
      <c r="C436" s="202" t="s">
        <v>98</v>
      </c>
      <c r="D436"/>
      <c r="E436" s="200">
        <v>-1.7999999999999999E-2</v>
      </c>
    </row>
    <row r="437" spans="2:5" ht="15" customHeight="1" x14ac:dyDescent="0.35">
      <c r="B437" s="202" t="s">
        <v>204</v>
      </c>
      <c r="C437" s="202" t="s">
        <v>99</v>
      </c>
      <c r="D437"/>
      <c r="E437" s="200">
        <v>-0.114</v>
      </c>
    </row>
    <row r="438" spans="2:5" ht="15" customHeight="1" x14ac:dyDescent="0.35">
      <c r="B438" s="202" t="s">
        <v>204</v>
      </c>
      <c r="C438" s="202" t="s">
        <v>100</v>
      </c>
      <c r="D438"/>
      <c r="E438" s="200">
        <v>3.1E-2</v>
      </c>
    </row>
    <row r="439" spans="2:5" ht="15" customHeight="1" x14ac:dyDescent="0.35">
      <c r="B439" s="202" t="s">
        <v>204</v>
      </c>
      <c r="C439" s="202" t="s">
        <v>101</v>
      </c>
      <c r="D439"/>
      <c r="E439" s="200">
        <v>0.02</v>
      </c>
    </row>
    <row r="440" spans="2:5" ht="15" customHeight="1" x14ac:dyDescent="0.35">
      <c r="B440" s="202" t="s">
        <v>204</v>
      </c>
      <c r="C440" s="202" t="s">
        <v>102</v>
      </c>
      <c r="D440"/>
      <c r="E440" s="200">
        <v>-6.8000000000000005E-2</v>
      </c>
    </row>
    <row r="441" spans="2:5" ht="15" customHeight="1" x14ac:dyDescent="0.35">
      <c r="B441" s="202" t="s">
        <v>125</v>
      </c>
      <c r="C441" s="202" t="s">
        <v>97</v>
      </c>
      <c r="D441"/>
      <c r="E441" s="200">
        <v>-7.4999999999999997E-2</v>
      </c>
    </row>
    <row r="442" spans="2:5" ht="15" customHeight="1" x14ac:dyDescent="0.35">
      <c r="B442" s="202" t="s">
        <v>125</v>
      </c>
      <c r="C442" s="202" t="s">
        <v>98</v>
      </c>
      <c r="D442"/>
      <c r="E442" s="200">
        <v>-9.0999999999999998E-2</v>
      </c>
    </row>
    <row r="443" spans="2:5" ht="15" customHeight="1" x14ac:dyDescent="0.35">
      <c r="B443" s="202" t="s">
        <v>125</v>
      </c>
      <c r="C443" s="202" t="s">
        <v>99</v>
      </c>
      <c r="D443"/>
      <c r="E443" s="200">
        <v>-0.18</v>
      </c>
    </row>
    <row r="444" spans="2:5" ht="15" customHeight="1" x14ac:dyDescent="0.35">
      <c r="B444" s="202" t="s">
        <v>125</v>
      </c>
      <c r="C444" s="202" t="s">
        <v>100</v>
      </c>
      <c r="D444"/>
      <c r="E444" s="200">
        <v>-4.5999999999999999E-2</v>
      </c>
    </row>
    <row r="445" spans="2:5" ht="15" customHeight="1" x14ac:dyDescent="0.35">
      <c r="B445" s="202" t="s">
        <v>125</v>
      </c>
      <c r="C445" s="202" t="s">
        <v>101</v>
      </c>
      <c r="D445"/>
      <c r="E445" s="200">
        <v>-5.6000000000000001E-2</v>
      </c>
    </row>
    <row r="446" spans="2:5" ht="15" customHeight="1" x14ac:dyDescent="0.35">
      <c r="B446" s="202" t="s">
        <v>125</v>
      </c>
      <c r="C446" s="202" t="s">
        <v>102</v>
      </c>
      <c r="D446"/>
      <c r="E446" s="200">
        <v>-0.13700000000000001</v>
      </c>
    </row>
    <row r="447" spans="2:5" ht="15" customHeight="1" x14ac:dyDescent="0.35">
      <c r="B447" s="202" t="s">
        <v>216</v>
      </c>
      <c r="C447" s="202" t="s">
        <v>97</v>
      </c>
      <c r="D447"/>
      <c r="E447" s="200">
        <v>7.1999999999999995E-2</v>
      </c>
    </row>
    <row r="448" spans="2:5" ht="15" customHeight="1" x14ac:dyDescent="0.35">
      <c r="B448" s="202" t="s">
        <v>216</v>
      </c>
      <c r="C448" s="202" t="s">
        <v>102</v>
      </c>
      <c r="D448"/>
      <c r="E448" s="200">
        <v>0</v>
      </c>
    </row>
    <row r="449" spans="2:5" ht="15" customHeight="1" x14ac:dyDescent="0.35">
      <c r="B449" s="202" t="s">
        <v>217</v>
      </c>
      <c r="C449" s="202" t="s">
        <v>97</v>
      </c>
      <c r="D449"/>
      <c r="E449" s="200">
        <v>-7.4999999999999997E-2</v>
      </c>
    </row>
    <row r="450" spans="2:5" ht="15" customHeight="1" x14ac:dyDescent="0.35">
      <c r="B450" s="202" t="s">
        <v>217</v>
      </c>
      <c r="C450" s="202" t="s">
        <v>98</v>
      </c>
      <c r="D450"/>
      <c r="E450" s="200">
        <v>-9.0999999999999998E-2</v>
      </c>
    </row>
    <row r="451" spans="2:5" ht="15" customHeight="1" x14ac:dyDescent="0.35">
      <c r="B451" s="202" t="s">
        <v>217</v>
      </c>
      <c r="C451" s="202" t="s">
        <v>99</v>
      </c>
      <c r="D451"/>
      <c r="E451" s="200">
        <v>-0.18</v>
      </c>
    </row>
    <row r="452" spans="2:5" ht="15" customHeight="1" x14ac:dyDescent="0.35">
      <c r="B452" s="202" t="s">
        <v>217</v>
      </c>
      <c r="C452" s="202" t="s">
        <v>102</v>
      </c>
      <c r="D452"/>
      <c r="E452" s="200">
        <v>-0.13700000000000001</v>
      </c>
    </row>
    <row r="453" spans="2:5" ht="15" customHeight="1" x14ac:dyDescent="0.35">
      <c r="B453" s="202" t="s">
        <v>97</v>
      </c>
      <c r="C453" s="202" t="s">
        <v>126</v>
      </c>
      <c r="D453"/>
      <c r="E453" s="200">
        <v>-1.6E-2</v>
      </c>
    </row>
    <row r="454" spans="2:5" ht="15" customHeight="1" x14ac:dyDescent="0.35">
      <c r="B454" s="202" t="s">
        <v>97</v>
      </c>
      <c r="C454" s="202" t="s">
        <v>98</v>
      </c>
      <c r="D454"/>
      <c r="E454" s="200">
        <v>-1.7999999999999999E-2</v>
      </c>
    </row>
    <row r="455" spans="2:5" ht="15" customHeight="1" x14ac:dyDescent="0.35">
      <c r="B455" s="202" t="s">
        <v>97</v>
      </c>
      <c r="C455" s="202" t="s">
        <v>127</v>
      </c>
      <c r="D455"/>
      <c r="E455" s="200">
        <v>0.22700000000000001</v>
      </c>
    </row>
    <row r="456" spans="2:5" ht="15" customHeight="1" x14ac:dyDescent="0.35">
      <c r="B456" s="202" t="s">
        <v>97</v>
      </c>
      <c r="C456" s="202" t="s">
        <v>218</v>
      </c>
      <c r="D456"/>
      <c r="E456" s="200">
        <v>8.1000000000000003E-2</v>
      </c>
    </row>
    <row r="457" spans="2:5" ht="15" customHeight="1" x14ac:dyDescent="0.35">
      <c r="B457" s="202" t="s">
        <v>97</v>
      </c>
      <c r="C457" s="202" t="s">
        <v>219</v>
      </c>
      <c r="D457"/>
      <c r="E457" s="200">
        <v>8.1000000000000003E-2</v>
      </c>
    </row>
    <row r="458" spans="2:5" ht="15" customHeight="1" x14ac:dyDescent="0.35">
      <c r="B458" s="202" t="s">
        <v>97</v>
      </c>
      <c r="C458" s="202" t="s">
        <v>220</v>
      </c>
      <c r="D458"/>
      <c r="E458" s="200">
        <v>4.7E-2</v>
      </c>
    </row>
    <row r="459" spans="2:5" ht="15" customHeight="1" x14ac:dyDescent="0.35">
      <c r="B459" s="202" t="s">
        <v>97</v>
      </c>
      <c r="C459" s="202" t="s">
        <v>221</v>
      </c>
      <c r="D459"/>
      <c r="E459" s="200">
        <v>4.7E-2</v>
      </c>
    </row>
    <row r="460" spans="2:5" ht="15" customHeight="1" x14ac:dyDescent="0.35">
      <c r="B460" s="202" t="s">
        <v>97</v>
      </c>
      <c r="C460" s="202" t="s">
        <v>128</v>
      </c>
      <c r="D460"/>
      <c r="E460" s="200">
        <v>-6.8000000000000005E-2</v>
      </c>
    </row>
    <row r="461" spans="2:5" ht="15" customHeight="1" x14ac:dyDescent="0.35">
      <c r="B461" s="202" t="s">
        <v>97</v>
      </c>
      <c r="C461" s="202" t="s">
        <v>222</v>
      </c>
      <c r="D461"/>
      <c r="E461" s="200">
        <v>4.7E-2</v>
      </c>
    </row>
    <row r="462" spans="2:5" ht="15" customHeight="1" x14ac:dyDescent="0.35">
      <c r="B462" s="202" t="s">
        <v>97</v>
      </c>
      <c r="C462" s="202" t="s">
        <v>129</v>
      </c>
      <c r="D462"/>
      <c r="E462" s="200">
        <v>0</v>
      </c>
    </row>
    <row r="463" spans="2:5" ht="15" customHeight="1" x14ac:dyDescent="0.35">
      <c r="B463" s="202" t="s">
        <v>97</v>
      </c>
      <c r="C463" s="202" t="s">
        <v>223</v>
      </c>
      <c r="D463"/>
      <c r="E463" s="200">
        <v>4.7E-2</v>
      </c>
    </row>
    <row r="464" spans="2:5" ht="15" customHeight="1" x14ac:dyDescent="0.35">
      <c r="B464" s="202" t="s">
        <v>97</v>
      </c>
      <c r="C464" s="202" t="s">
        <v>130</v>
      </c>
      <c r="D464"/>
      <c r="E464" s="200">
        <v>4.3999999999999997E-2</v>
      </c>
    </row>
    <row r="465" spans="2:5" ht="15" customHeight="1" x14ac:dyDescent="0.35">
      <c r="B465" s="202" t="s">
        <v>97</v>
      </c>
      <c r="C465" s="202" t="s">
        <v>131</v>
      </c>
      <c r="D465"/>
      <c r="E465" s="200">
        <v>0.06</v>
      </c>
    </row>
    <row r="466" spans="2:5" ht="15" customHeight="1" x14ac:dyDescent="0.35">
      <c r="B466" s="202" t="s">
        <v>97</v>
      </c>
      <c r="C466" s="202" t="s">
        <v>132</v>
      </c>
      <c r="D466"/>
      <c r="E466" s="200">
        <v>-3.5000000000000003E-2</v>
      </c>
    </row>
    <row r="467" spans="2:5" ht="15" customHeight="1" x14ac:dyDescent="0.35">
      <c r="B467" s="202" t="s">
        <v>97</v>
      </c>
      <c r="C467" s="202" t="s">
        <v>133</v>
      </c>
      <c r="D467"/>
      <c r="E467" s="200">
        <v>-1.7000000000000001E-2</v>
      </c>
    </row>
    <row r="468" spans="2:5" ht="15" customHeight="1" x14ac:dyDescent="0.35">
      <c r="B468" s="202" t="s">
        <v>97</v>
      </c>
      <c r="C468" s="202" t="s">
        <v>213</v>
      </c>
      <c r="D468"/>
      <c r="E468" s="200">
        <v>-6.8000000000000005E-2</v>
      </c>
    </row>
    <row r="469" spans="2:5" ht="15" customHeight="1" x14ac:dyDescent="0.35">
      <c r="B469" s="202" t="s">
        <v>97</v>
      </c>
      <c r="C469" s="202" t="s">
        <v>134</v>
      </c>
      <c r="D469"/>
      <c r="E469" s="200">
        <v>-3.5000000000000003E-2</v>
      </c>
    </row>
    <row r="470" spans="2:5" ht="15" customHeight="1" x14ac:dyDescent="0.35">
      <c r="B470" s="202" t="s">
        <v>97</v>
      </c>
      <c r="C470" s="202" t="s">
        <v>135</v>
      </c>
      <c r="D470"/>
      <c r="E470" s="200">
        <v>3.0000000000000001E-3</v>
      </c>
    </row>
    <row r="471" spans="2:5" ht="15" customHeight="1" x14ac:dyDescent="0.35">
      <c r="B471" s="202" t="s">
        <v>97</v>
      </c>
      <c r="C471" s="202" t="s">
        <v>136</v>
      </c>
      <c r="D471"/>
      <c r="E471" s="200">
        <v>4.7E-2</v>
      </c>
    </row>
    <row r="472" spans="2:5" ht="15" customHeight="1" x14ac:dyDescent="0.35">
      <c r="B472" s="202" t="s">
        <v>97</v>
      </c>
      <c r="C472" s="202" t="s">
        <v>137</v>
      </c>
      <c r="D472"/>
      <c r="E472" s="200">
        <v>-6.8000000000000005E-2</v>
      </c>
    </row>
    <row r="473" spans="2:5" ht="15" customHeight="1" x14ac:dyDescent="0.35">
      <c r="B473" s="202" t="s">
        <v>97</v>
      </c>
      <c r="C473" s="202" t="s">
        <v>99</v>
      </c>
      <c r="D473"/>
      <c r="E473" s="200">
        <v>-0.114</v>
      </c>
    </row>
    <row r="474" spans="2:5" ht="15" customHeight="1" x14ac:dyDescent="0.35">
      <c r="B474" s="202" t="s">
        <v>97</v>
      </c>
      <c r="C474" s="202" t="s">
        <v>138</v>
      </c>
      <c r="D474"/>
      <c r="E474" s="200">
        <v>8.1000000000000003E-2</v>
      </c>
    </row>
    <row r="475" spans="2:5" ht="15" customHeight="1" x14ac:dyDescent="0.35">
      <c r="B475" s="202" t="s">
        <v>97</v>
      </c>
      <c r="C475" s="202" t="s">
        <v>139</v>
      </c>
      <c r="D475"/>
      <c r="E475" s="200">
        <v>0.22700000000000001</v>
      </c>
    </row>
    <row r="476" spans="2:5" ht="15" customHeight="1" x14ac:dyDescent="0.35">
      <c r="B476" s="202" t="s">
        <v>97</v>
      </c>
      <c r="C476" s="202" t="s">
        <v>140</v>
      </c>
      <c r="D476"/>
      <c r="E476" s="200">
        <v>8.1000000000000003E-2</v>
      </c>
    </row>
    <row r="477" spans="2:5" ht="15" customHeight="1" x14ac:dyDescent="0.35">
      <c r="B477" s="202" t="s">
        <v>97</v>
      </c>
      <c r="C477" s="202" t="s">
        <v>224</v>
      </c>
      <c r="D477"/>
      <c r="E477" s="200">
        <v>0</v>
      </c>
    </row>
    <row r="478" spans="2:5" ht="15" customHeight="1" x14ac:dyDescent="0.35">
      <c r="B478" s="202" t="s">
        <v>97</v>
      </c>
      <c r="C478" s="202" t="s">
        <v>141</v>
      </c>
      <c r="D478"/>
      <c r="E478" s="200">
        <v>-8.0000000000000002E-3</v>
      </c>
    </row>
    <row r="479" spans="2:5" ht="15" customHeight="1" x14ac:dyDescent="0.35">
      <c r="B479" s="202" t="s">
        <v>97</v>
      </c>
      <c r="C479" s="202" t="s">
        <v>142</v>
      </c>
      <c r="D479"/>
      <c r="E479" s="200">
        <v>-3.5000000000000003E-2</v>
      </c>
    </row>
    <row r="480" spans="2:5" ht="15" customHeight="1" x14ac:dyDescent="0.35">
      <c r="B480" s="202" t="s">
        <v>97</v>
      </c>
      <c r="C480" s="202" t="s">
        <v>143</v>
      </c>
      <c r="D480"/>
      <c r="E480" s="200">
        <v>0.22700000000000001</v>
      </c>
    </row>
    <row r="481" spans="2:5" ht="15" customHeight="1" x14ac:dyDescent="0.35">
      <c r="B481" s="202" t="s">
        <v>97</v>
      </c>
      <c r="C481" s="202" t="s">
        <v>144</v>
      </c>
      <c r="D481"/>
      <c r="E481" s="200">
        <v>-5.6000000000000001E-2</v>
      </c>
    </row>
    <row r="482" spans="2:5" ht="15" customHeight="1" x14ac:dyDescent="0.35">
      <c r="B482" s="202" t="s">
        <v>97</v>
      </c>
      <c r="C482" s="202" t="s">
        <v>145</v>
      </c>
      <c r="D482"/>
      <c r="E482" s="200">
        <v>-6.8000000000000005E-2</v>
      </c>
    </row>
    <row r="483" spans="2:5" ht="15" customHeight="1" x14ac:dyDescent="0.35">
      <c r="B483" s="202" t="s">
        <v>97</v>
      </c>
      <c r="C483" s="202" t="s">
        <v>146</v>
      </c>
      <c r="D483"/>
      <c r="E483" s="200">
        <v>-1.6E-2</v>
      </c>
    </row>
    <row r="484" spans="2:5" ht="15" customHeight="1" x14ac:dyDescent="0.35">
      <c r="B484" s="202" t="s">
        <v>97</v>
      </c>
      <c r="C484" s="202" t="s">
        <v>225</v>
      </c>
      <c r="D484"/>
      <c r="E484" s="200">
        <v>8.1000000000000003E-2</v>
      </c>
    </row>
    <row r="485" spans="2:5" ht="15" customHeight="1" x14ac:dyDescent="0.35">
      <c r="B485" s="202" t="s">
        <v>97</v>
      </c>
      <c r="C485" s="202" t="s">
        <v>205</v>
      </c>
      <c r="D485"/>
      <c r="E485" s="200">
        <v>0</v>
      </c>
    </row>
    <row r="486" spans="2:5" ht="15" customHeight="1" x14ac:dyDescent="0.35">
      <c r="B486" s="202" t="s">
        <v>97</v>
      </c>
      <c r="C486" s="202" t="s">
        <v>147</v>
      </c>
      <c r="D486"/>
      <c r="E486" s="200">
        <v>0</v>
      </c>
    </row>
    <row r="487" spans="2:5" ht="15" customHeight="1" x14ac:dyDescent="0.35">
      <c r="B487" s="202" t="s">
        <v>97</v>
      </c>
      <c r="C487" s="202" t="s">
        <v>226</v>
      </c>
      <c r="D487"/>
      <c r="E487" s="200">
        <v>8.1000000000000003E-2</v>
      </c>
    </row>
    <row r="488" spans="2:5" ht="15" customHeight="1" x14ac:dyDescent="0.35">
      <c r="B488" s="202" t="s">
        <v>97</v>
      </c>
      <c r="C488" s="202" t="s">
        <v>148</v>
      </c>
      <c r="D488"/>
      <c r="E488" s="200">
        <v>8.1000000000000003E-2</v>
      </c>
    </row>
    <row r="489" spans="2:5" ht="15" customHeight="1" x14ac:dyDescent="0.35">
      <c r="B489" s="202" t="s">
        <v>97</v>
      </c>
      <c r="C489" s="202" t="s">
        <v>227</v>
      </c>
      <c r="D489"/>
      <c r="E489" s="200">
        <v>2.1000000000000001E-2</v>
      </c>
    </row>
    <row r="490" spans="2:5" ht="15" customHeight="1" x14ac:dyDescent="0.35">
      <c r="B490" s="202" t="s">
        <v>97</v>
      </c>
      <c r="C490" s="202" t="s">
        <v>228</v>
      </c>
      <c r="D490"/>
      <c r="E490" s="200">
        <v>8.1000000000000003E-2</v>
      </c>
    </row>
    <row r="491" spans="2:5" ht="15" customHeight="1" x14ac:dyDescent="0.35">
      <c r="B491" s="202" t="s">
        <v>97</v>
      </c>
      <c r="C491" s="202" t="s">
        <v>149</v>
      </c>
      <c r="D491"/>
      <c r="E491" s="200">
        <v>-1.6E-2</v>
      </c>
    </row>
    <row r="492" spans="2:5" ht="15" customHeight="1" x14ac:dyDescent="0.35">
      <c r="B492" s="202" t="s">
        <v>97</v>
      </c>
      <c r="C492" s="202" t="s">
        <v>229</v>
      </c>
      <c r="D492"/>
      <c r="E492" s="200">
        <v>-1.6E-2</v>
      </c>
    </row>
    <row r="493" spans="2:5" ht="15" customHeight="1" x14ac:dyDescent="0.35">
      <c r="B493" s="202" t="s">
        <v>97</v>
      </c>
      <c r="C493" s="202" t="s">
        <v>150</v>
      </c>
      <c r="D493"/>
      <c r="E493" s="200">
        <v>-6.8000000000000005E-2</v>
      </c>
    </row>
    <row r="494" spans="2:5" ht="15" customHeight="1" x14ac:dyDescent="0.35">
      <c r="B494" s="202" t="s">
        <v>97</v>
      </c>
      <c r="C494" s="202" t="s">
        <v>151</v>
      </c>
      <c r="D494"/>
      <c r="E494" s="200">
        <v>8.1000000000000003E-2</v>
      </c>
    </row>
    <row r="495" spans="2:5" ht="15" customHeight="1" x14ac:dyDescent="0.35">
      <c r="B495" s="202" t="s">
        <v>97</v>
      </c>
      <c r="C495" s="202" t="s">
        <v>152</v>
      </c>
      <c r="D495"/>
      <c r="E495" s="200">
        <v>0</v>
      </c>
    </row>
    <row r="496" spans="2:5" ht="15" customHeight="1" x14ac:dyDescent="0.35">
      <c r="B496" s="202" t="s">
        <v>97</v>
      </c>
      <c r="C496" s="202" t="s">
        <v>153</v>
      </c>
      <c r="D496"/>
      <c r="E496" s="200">
        <v>8.1000000000000003E-2</v>
      </c>
    </row>
    <row r="497" spans="2:5" ht="15" customHeight="1" x14ac:dyDescent="0.35">
      <c r="B497" s="202" t="s">
        <v>97</v>
      </c>
      <c r="C497" s="202" t="s">
        <v>154</v>
      </c>
      <c r="D497"/>
      <c r="E497" s="200">
        <v>-6.8000000000000005E-2</v>
      </c>
    </row>
    <row r="498" spans="2:5" ht="15" customHeight="1" x14ac:dyDescent="0.35">
      <c r="B498" s="202" t="s">
        <v>97</v>
      </c>
      <c r="C498" s="202" t="s">
        <v>155</v>
      </c>
      <c r="D498"/>
      <c r="E498" s="200">
        <v>8.1000000000000003E-2</v>
      </c>
    </row>
    <row r="499" spans="2:5" ht="15" customHeight="1" x14ac:dyDescent="0.35">
      <c r="B499" s="202" t="s">
        <v>97</v>
      </c>
      <c r="C499" s="202" t="s">
        <v>156</v>
      </c>
      <c r="D499"/>
      <c r="E499" s="200">
        <v>1.2999999999999999E-2</v>
      </c>
    </row>
    <row r="500" spans="2:5" ht="15" customHeight="1" x14ac:dyDescent="0.35">
      <c r="B500" s="202" t="s">
        <v>97</v>
      </c>
      <c r="C500" s="202" t="s">
        <v>157</v>
      </c>
      <c r="D500"/>
      <c r="E500" s="200">
        <v>-8.9999999999999993E-3</v>
      </c>
    </row>
    <row r="501" spans="2:5" ht="15" customHeight="1" x14ac:dyDescent="0.35">
      <c r="B501" s="202" t="s">
        <v>97</v>
      </c>
      <c r="C501" s="202" t="s">
        <v>158</v>
      </c>
      <c r="D501"/>
      <c r="E501" s="200">
        <v>8.1000000000000003E-2</v>
      </c>
    </row>
    <row r="502" spans="2:5" ht="15" customHeight="1" x14ac:dyDescent="0.35">
      <c r="B502" s="202" t="s">
        <v>97</v>
      </c>
      <c r="C502" s="202" t="s">
        <v>159</v>
      </c>
      <c r="D502"/>
      <c r="E502" s="200">
        <v>8.1000000000000003E-2</v>
      </c>
    </row>
    <row r="503" spans="2:5" ht="15" customHeight="1" x14ac:dyDescent="0.35">
      <c r="B503" s="202" t="s">
        <v>97</v>
      </c>
      <c r="C503" s="202" t="s">
        <v>230</v>
      </c>
      <c r="D503"/>
      <c r="E503" s="200">
        <v>-4.5999999999999999E-2</v>
      </c>
    </row>
    <row r="504" spans="2:5" ht="15" customHeight="1" x14ac:dyDescent="0.35">
      <c r="B504" s="202" t="s">
        <v>97</v>
      </c>
      <c r="C504" s="202" t="s">
        <v>100</v>
      </c>
      <c r="D504"/>
      <c r="E504" s="200">
        <v>3.1E-2</v>
      </c>
    </row>
    <row r="505" spans="2:5" ht="15" customHeight="1" x14ac:dyDescent="0.35">
      <c r="B505" s="202" t="s">
        <v>97</v>
      </c>
      <c r="C505" s="202" t="s">
        <v>160</v>
      </c>
      <c r="D505"/>
      <c r="E505" s="200">
        <v>-1.7000000000000001E-2</v>
      </c>
    </row>
    <row r="506" spans="2:5" ht="15" customHeight="1" x14ac:dyDescent="0.35">
      <c r="B506" s="202" t="s">
        <v>97</v>
      </c>
      <c r="C506" s="202" t="s">
        <v>161</v>
      </c>
      <c r="D506"/>
      <c r="E506" s="200">
        <v>1.2E-2</v>
      </c>
    </row>
    <row r="507" spans="2:5" ht="15" customHeight="1" x14ac:dyDescent="0.35">
      <c r="B507" s="202" t="s">
        <v>97</v>
      </c>
      <c r="C507" s="202" t="s">
        <v>162</v>
      </c>
      <c r="D507"/>
      <c r="E507" s="200">
        <v>-6.8000000000000005E-2</v>
      </c>
    </row>
    <row r="508" spans="2:5" ht="15" customHeight="1" x14ac:dyDescent="0.35">
      <c r="B508" s="202" t="s">
        <v>97</v>
      </c>
      <c r="C508" s="202" t="s">
        <v>231</v>
      </c>
      <c r="D508"/>
      <c r="E508" s="200">
        <v>-6.8000000000000005E-2</v>
      </c>
    </row>
    <row r="509" spans="2:5" ht="15" customHeight="1" x14ac:dyDescent="0.35">
      <c r="B509" s="202" t="s">
        <v>97</v>
      </c>
      <c r="C509" s="202" t="s">
        <v>163</v>
      </c>
      <c r="D509"/>
      <c r="E509" s="200">
        <v>1.7000000000000001E-2</v>
      </c>
    </row>
    <row r="510" spans="2:5" ht="15" customHeight="1" x14ac:dyDescent="0.35">
      <c r="B510" s="202" t="s">
        <v>97</v>
      </c>
      <c r="C510" s="202" t="s">
        <v>164</v>
      </c>
      <c r="D510"/>
      <c r="E510" s="200">
        <v>-6.8000000000000005E-2</v>
      </c>
    </row>
    <row r="511" spans="2:5" ht="15" customHeight="1" x14ac:dyDescent="0.35">
      <c r="B511" s="202" t="s">
        <v>97</v>
      </c>
      <c r="C511" s="202" t="s">
        <v>165</v>
      </c>
      <c r="D511"/>
      <c r="E511" s="200">
        <v>-3.1E-2</v>
      </c>
    </row>
    <row r="512" spans="2:5" ht="15" customHeight="1" x14ac:dyDescent="0.35">
      <c r="B512" s="202" t="s">
        <v>97</v>
      </c>
      <c r="C512" s="202" t="s">
        <v>166</v>
      </c>
      <c r="D512"/>
      <c r="E512" s="200">
        <v>-3.5000000000000003E-2</v>
      </c>
    </row>
    <row r="513" spans="2:5" ht="15" customHeight="1" x14ac:dyDescent="0.35">
      <c r="B513" s="202" t="s">
        <v>97</v>
      </c>
      <c r="C513" s="202" t="s">
        <v>167</v>
      </c>
      <c r="D513"/>
      <c r="E513" s="200">
        <v>3.4000000000000002E-2</v>
      </c>
    </row>
    <row r="514" spans="2:5" ht="15" customHeight="1" x14ac:dyDescent="0.35">
      <c r="B514" s="202" t="s">
        <v>97</v>
      </c>
      <c r="C514" s="202" t="s">
        <v>168</v>
      </c>
      <c r="D514"/>
      <c r="E514" s="200">
        <v>4.7E-2</v>
      </c>
    </row>
    <row r="515" spans="2:5" ht="15" customHeight="1" x14ac:dyDescent="0.35">
      <c r="B515" s="202" t="s">
        <v>97</v>
      </c>
      <c r="C515" s="202" t="s">
        <v>169</v>
      </c>
      <c r="D515"/>
      <c r="E515" s="200">
        <v>-6.8000000000000005E-2</v>
      </c>
    </row>
    <row r="516" spans="2:5" ht="15" customHeight="1" x14ac:dyDescent="0.35">
      <c r="B516" s="202" t="s">
        <v>97</v>
      </c>
      <c r="C516" s="202" t="s">
        <v>170</v>
      </c>
      <c r="D516"/>
      <c r="E516" s="200">
        <v>7.0000000000000001E-3</v>
      </c>
    </row>
    <row r="517" spans="2:5" ht="15" customHeight="1" x14ac:dyDescent="0.35">
      <c r="B517" s="202" t="s">
        <v>97</v>
      </c>
      <c r="C517" s="202" t="s">
        <v>171</v>
      </c>
      <c r="D517"/>
      <c r="E517" s="200">
        <v>2.1000000000000001E-2</v>
      </c>
    </row>
    <row r="518" spans="2:5" ht="15" customHeight="1" x14ac:dyDescent="0.35">
      <c r="B518" s="202" t="s">
        <v>97</v>
      </c>
      <c r="C518" s="202" t="s">
        <v>172</v>
      </c>
      <c r="D518"/>
      <c r="E518" s="200">
        <v>0.22700000000000001</v>
      </c>
    </row>
    <row r="519" spans="2:5" ht="15" customHeight="1" x14ac:dyDescent="0.35">
      <c r="B519" s="202" t="s">
        <v>97</v>
      </c>
      <c r="C519" s="202" t="s">
        <v>173</v>
      </c>
      <c r="D519"/>
      <c r="E519" s="200">
        <v>8.1000000000000003E-2</v>
      </c>
    </row>
    <row r="520" spans="2:5" ht="15" customHeight="1" x14ac:dyDescent="0.35">
      <c r="B520" s="202" t="s">
        <v>97</v>
      </c>
      <c r="C520" s="202" t="s">
        <v>174</v>
      </c>
      <c r="D520"/>
      <c r="E520" s="200">
        <v>-6.8000000000000005E-2</v>
      </c>
    </row>
    <row r="521" spans="2:5" ht="15" customHeight="1" x14ac:dyDescent="0.35">
      <c r="B521" s="202" t="s">
        <v>97</v>
      </c>
      <c r="C521" s="202" t="s">
        <v>175</v>
      </c>
      <c r="D521"/>
      <c r="E521" s="200">
        <v>-1.6E-2</v>
      </c>
    </row>
    <row r="522" spans="2:5" ht="15" customHeight="1" x14ac:dyDescent="0.35">
      <c r="B522" s="202" t="s">
        <v>97</v>
      </c>
      <c r="C522" s="202" t="s">
        <v>232</v>
      </c>
      <c r="D522"/>
      <c r="E522" s="200">
        <v>8.1000000000000003E-2</v>
      </c>
    </row>
    <row r="523" spans="2:5" ht="15" customHeight="1" x14ac:dyDescent="0.35">
      <c r="B523" s="202" t="s">
        <v>97</v>
      </c>
      <c r="C523" s="202" t="s">
        <v>233</v>
      </c>
      <c r="D523"/>
      <c r="E523" s="200">
        <v>8.1000000000000003E-2</v>
      </c>
    </row>
    <row r="524" spans="2:5" ht="15" customHeight="1" x14ac:dyDescent="0.35">
      <c r="B524" s="202" t="s">
        <v>97</v>
      </c>
      <c r="C524" s="202" t="s">
        <v>101</v>
      </c>
      <c r="D524"/>
      <c r="E524" s="200">
        <v>0.02</v>
      </c>
    </row>
    <row r="525" spans="2:5" ht="15" customHeight="1" x14ac:dyDescent="0.35">
      <c r="B525" s="202" t="s">
        <v>97</v>
      </c>
      <c r="C525" s="202" t="s">
        <v>176</v>
      </c>
      <c r="D525"/>
      <c r="E525" s="200">
        <v>-3.5999999999999997E-2</v>
      </c>
    </row>
    <row r="526" spans="2:5" ht="15" customHeight="1" x14ac:dyDescent="0.35">
      <c r="B526" s="202" t="s">
        <v>97</v>
      </c>
      <c r="C526" s="202" t="s">
        <v>234</v>
      </c>
      <c r="D526"/>
      <c r="E526" s="200">
        <v>0</v>
      </c>
    </row>
    <row r="527" spans="2:5" ht="15" customHeight="1" x14ac:dyDescent="0.35">
      <c r="B527" s="202" t="s">
        <v>97</v>
      </c>
      <c r="C527" s="202" t="s">
        <v>177</v>
      </c>
      <c r="D527"/>
      <c r="E527" s="200">
        <v>0</v>
      </c>
    </row>
    <row r="528" spans="2:5" ht="15" customHeight="1" x14ac:dyDescent="0.35">
      <c r="B528" s="202" t="s">
        <v>97</v>
      </c>
      <c r="C528" s="202" t="s">
        <v>235</v>
      </c>
      <c r="D528"/>
      <c r="E528" s="200">
        <v>8.1000000000000003E-2</v>
      </c>
    </row>
    <row r="529" spans="2:5" ht="15" customHeight="1" x14ac:dyDescent="0.35">
      <c r="B529" s="202" t="s">
        <v>97</v>
      </c>
      <c r="C529" s="202" t="s">
        <v>236</v>
      </c>
      <c r="D529"/>
      <c r="E529" s="200">
        <v>8.1000000000000003E-2</v>
      </c>
    </row>
    <row r="530" spans="2:5" ht="15" customHeight="1" x14ac:dyDescent="0.35">
      <c r="B530" s="202" t="s">
        <v>97</v>
      </c>
      <c r="C530" s="202" t="s">
        <v>237</v>
      </c>
      <c r="D530"/>
      <c r="E530" s="200">
        <v>4.7E-2</v>
      </c>
    </row>
    <row r="531" spans="2:5" ht="15" customHeight="1" x14ac:dyDescent="0.35">
      <c r="B531" s="202" t="s">
        <v>97</v>
      </c>
      <c r="C531" s="202" t="s">
        <v>238</v>
      </c>
      <c r="D531"/>
      <c r="E531" s="200">
        <v>0</v>
      </c>
    </row>
    <row r="532" spans="2:5" ht="15" customHeight="1" x14ac:dyDescent="0.35">
      <c r="B532" s="202" t="s">
        <v>97</v>
      </c>
      <c r="C532" s="202" t="s">
        <v>239</v>
      </c>
      <c r="D532"/>
      <c r="E532" s="200">
        <v>-6.8000000000000005E-2</v>
      </c>
    </row>
    <row r="533" spans="2:5" ht="15" customHeight="1" x14ac:dyDescent="0.35">
      <c r="B533" s="202" t="s">
        <v>97</v>
      </c>
      <c r="C533" s="202" t="s">
        <v>206</v>
      </c>
      <c r="D533"/>
      <c r="E533" s="200">
        <v>-3.5000000000000003E-2</v>
      </c>
    </row>
    <row r="534" spans="2:5" ht="15" customHeight="1" x14ac:dyDescent="0.35">
      <c r="B534" s="202" t="s">
        <v>97</v>
      </c>
      <c r="C534" s="202" t="s">
        <v>178</v>
      </c>
      <c r="D534"/>
      <c r="E534" s="200">
        <v>-4.3999999999999997E-2</v>
      </c>
    </row>
    <row r="535" spans="2:5" ht="15" customHeight="1" x14ac:dyDescent="0.35">
      <c r="B535" s="202" t="s">
        <v>97</v>
      </c>
      <c r="C535" s="202" t="s">
        <v>179</v>
      </c>
      <c r="D535"/>
      <c r="E535" s="200">
        <v>0.22700000000000001</v>
      </c>
    </row>
    <row r="536" spans="2:5" ht="15" customHeight="1" x14ac:dyDescent="0.35">
      <c r="B536" s="202" t="s">
        <v>97</v>
      </c>
      <c r="C536" s="202" t="s">
        <v>180</v>
      </c>
      <c r="D536"/>
      <c r="E536" s="200">
        <v>8.1000000000000003E-2</v>
      </c>
    </row>
    <row r="537" spans="2:5" ht="15" customHeight="1" x14ac:dyDescent="0.35">
      <c r="B537" s="202" t="s">
        <v>97</v>
      </c>
      <c r="C537" s="202" t="s">
        <v>181</v>
      </c>
      <c r="D537"/>
      <c r="E537" s="200">
        <v>-3.4000000000000002E-2</v>
      </c>
    </row>
    <row r="538" spans="2:5" ht="15" customHeight="1" x14ac:dyDescent="0.35">
      <c r="B538" s="202" t="s">
        <v>97</v>
      </c>
      <c r="C538" s="202" t="s">
        <v>182</v>
      </c>
      <c r="D538"/>
      <c r="E538" s="200">
        <v>3.5999999999999997E-2</v>
      </c>
    </row>
    <row r="539" spans="2:5" ht="15" customHeight="1" x14ac:dyDescent="0.35">
      <c r="B539" s="202" t="s">
        <v>97</v>
      </c>
      <c r="C539" s="202" t="s">
        <v>183</v>
      </c>
      <c r="D539"/>
      <c r="E539" s="200">
        <v>4.7E-2</v>
      </c>
    </row>
    <row r="540" spans="2:5" ht="15" customHeight="1" x14ac:dyDescent="0.35">
      <c r="B540" s="202" t="s">
        <v>97</v>
      </c>
      <c r="C540" s="202" t="s">
        <v>184</v>
      </c>
      <c r="D540"/>
      <c r="E540" s="200">
        <v>1.4E-2</v>
      </c>
    </row>
    <row r="541" spans="2:5" ht="15" customHeight="1" x14ac:dyDescent="0.35">
      <c r="B541" s="202" t="s">
        <v>97</v>
      </c>
      <c r="C541" s="202" t="s">
        <v>185</v>
      </c>
      <c r="D541"/>
      <c r="E541" s="200">
        <v>2.1000000000000001E-2</v>
      </c>
    </row>
    <row r="542" spans="2:5" ht="15" customHeight="1" x14ac:dyDescent="0.35">
      <c r="B542" s="202" t="s">
        <v>97</v>
      </c>
      <c r="C542" s="202" t="s">
        <v>214</v>
      </c>
      <c r="D542"/>
      <c r="E542" s="200">
        <v>8.1000000000000003E-2</v>
      </c>
    </row>
    <row r="543" spans="2:5" ht="15" customHeight="1" x14ac:dyDescent="0.35">
      <c r="B543" s="202" t="s">
        <v>97</v>
      </c>
      <c r="C543" s="202" t="s">
        <v>102</v>
      </c>
      <c r="D543"/>
      <c r="E543" s="200">
        <v>-6.8000000000000005E-2</v>
      </c>
    </row>
    <row r="544" spans="2:5" ht="15" customHeight="1" x14ac:dyDescent="0.35">
      <c r="B544" s="202" t="s">
        <v>97</v>
      </c>
      <c r="C544" s="202" t="s">
        <v>186</v>
      </c>
      <c r="D544"/>
      <c r="E544" s="200">
        <v>0.22700000000000001</v>
      </c>
    </row>
    <row r="545" spans="2:5" ht="15" customHeight="1" x14ac:dyDescent="0.35">
      <c r="B545" s="202" t="s">
        <v>97</v>
      </c>
      <c r="C545" s="202" t="s">
        <v>187</v>
      </c>
      <c r="D545"/>
      <c r="E545" s="200">
        <v>-6.8000000000000005E-2</v>
      </c>
    </row>
    <row r="546" spans="2:5" ht="15" customHeight="1" x14ac:dyDescent="0.35">
      <c r="B546" s="202" t="s">
        <v>97</v>
      </c>
      <c r="C546" s="202" t="s">
        <v>188</v>
      </c>
      <c r="D546"/>
      <c r="E546" s="200">
        <v>-6.8000000000000005E-2</v>
      </c>
    </row>
    <row r="547" spans="2:5" ht="15" customHeight="1" x14ac:dyDescent="0.35">
      <c r="B547" s="202" t="s">
        <v>97</v>
      </c>
      <c r="C547" s="202" t="s">
        <v>189</v>
      </c>
      <c r="D547"/>
      <c r="E547" s="200">
        <v>-1.6E-2</v>
      </c>
    </row>
    <row r="548" spans="2:5" ht="15" customHeight="1" x14ac:dyDescent="0.35">
      <c r="B548" s="202" t="s">
        <v>97</v>
      </c>
      <c r="C548" s="202" t="s">
        <v>190</v>
      </c>
      <c r="D548"/>
      <c r="E548" s="200">
        <v>-1.6E-2</v>
      </c>
    </row>
    <row r="549" spans="2:5" ht="15" customHeight="1" x14ac:dyDescent="0.35">
      <c r="B549" s="202" t="s">
        <v>97</v>
      </c>
      <c r="C549" s="202" t="s">
        <v>191</v>
      </c>
      <c r="D549"/>
      <c r="E549" s="200">
        <v>0</v>
      </c>
    </row>
    <row r="550" spans="2:5" ht="15" customHeight="1" x14ac:dyDescent="0.35">
      <c r="B550" s="202" t="s">
        <v>97</v>
      </c>
      <c r="C550" s="202" t="s">
        <v>192</v>
      </c>
      <c r="D550"/>
      <c r="E550" s="200">
        <v>-6.8000000000000005E-2</v>
      </c>
    </row>
    <row r="551" spans="2:5" ht="15" customHeight="1" x14ac:dyDescent="0.35">
      <c r="B551" s="202" t="s">
        <v>97</v>
      </c>
      <c r="C551" s="202" t="s">
        <v>240</v>
      </c>
      <c r="D551"/>
      <c r="E551" s="200">
        <v>0</v>
      </c>
    </row>
    <row r="552" spans="2:5" ht="15" customHeight="1" x14ac:dyDescent="0.35">
      <c r="B552" s="202" t="s">
        <v>97</v>
      </c>
      <c r="C552" s="202" t="s">
        <v>193</v>
      </c>
      <c r="D552"/>
      <c r="E552" s="200">
        <v>0</v>
      </c>
    </row>
    <row r="553" spans="2:5" ht="15" customHeight="1" x14ac:dyDescent="0.35">
      <c r="B553" s="202" t="s">
        <v>97</v>
      </c>
      <c r="C553" s="202" t="s">
        <v>207</v>
      </c>
      <c r="D553"/>
      <c r="E553" s="200">
        <v>-3.5000000000000003E-2</v>
      </c>
    </row>
    <row r="554" spans="2:5" ht="15" customHeight="1" x14ac:dyDescent="0.35">
      <c r="B554" s="202" t="s">
        <v>97</v>
      </c>
      <c r="C554" s="202" t="s">
        <v>194</v>
      </c>
      <c r="D554"/>
      <c r="E554" s="200">
        <v>8.1000000000000003E-2</v>
      </c>
    </row>
    <row r="555" spans="2:5" ht="15" customHeight="1" x14ac:dyDescent="0.35">
      <c r="B555" s="202" t="s">
        <v>97</v>
      </c>
      <c r="C555" s="202" t="s">
        <v>208</v>
      </c>
      <c r="D555"/>
      <c r="E555" s="200">
        <v>8.1000000000000003E-2</v>
      </c>
    </row>
    <row r="556" spans="2:5" ht="15" customHeight="1" x14ac:dyDescent="0.35">
      <c r="B556" s="202" t="s">
        <v>126</v>
      </c>
      <c r="C556" s="202" t="s">
        <v>98</v>
      </c>
      <c r="D556"/>
      <c r="E556" s="200">
        <v>-3.0000000000000001E-3</v>
      </c>
    </row>
    <row r="557" spans="2:5" ht="15" customHeight="1" x14ac:dyDescent="0.35">
      <c r="B557" s="202" t="s">
        <v>126</v>
      </c>
      <c r="C557" s="202" t="s">
        <v>99</v>
      </c>
      <c r="D557"/>
      <c r="E557" s="200">
        <v>-0.1</v>
      </c>
    </row>
    <row r="558" spans="2:5" ht="15" customHeight="1" x14ac:dyDescent="0.35">
      <c r="B558" s="202" t="s">
        <v>126</v>
      </c>
      <c r="C558" s="202" t="s">
        <v>102</v>
      </c>
      <c r="D558"/>
      <c r="E558" s="200">
        <v>-5.2999999999999999E-2</v>
      </c>
    </row>
    <row r="559" spans="2:5" ht="15" customHeight="1" x14ac:dyDescent="0.35">
      <c r="B559" s="202" t="s">
        <v>241</v>
      </c>
      <c r="C559" s="202" t="s">
        <v>102</v>
      </c>
      <c r="D559"/>
      <c r="E559" s="200">
        <v>-0.05</v>
      </c>
    </row>
    <row r="560" spans="2:5" ht="15" customHeight="1" x14ac:dyDescent="0.35">
      <c r="B560" s="202" t="s">
        <v>242</v>
      </c>
      <c r="C560" s="202" t="s">
        <v>102</v>
      </c>
      <c r="D560"/>
      <c r="E560" s="200">
        <v>-6.8000000000000005E-2</v>
      </c>
    </row>
    <row r="561" spans="2:5" ht="15" customHeight="1" x14ac:dyDescent="0.35">
      <c r="B561" s="202" t="s">
        <v>98</v>
      </c>
      <c r="C561" s="202" t="s">
        <v>127</v>
      </c>
      <c r="D561"/>
      <c r="E561" s="200">
        <v>0.25</v>
      </c>
    </row>
    <row r="562" spans="2:5" ht="15" customHeight="1" x14ac:dyDescent="0.35">
      <c r="B562" s="202" t="s">
        <v>98</v>
      </c>
      <c r="C562" s="202" t="s">
        <v>218</v>
      </c>
      <c r="D562"/>
      <c r="E562" s="200">
        <v>0.1</v>
      </c>
    </row>
    <row r="563" spans="2:5" ht="15" customHeight="1" x14ac:dyDescent="0.35">
      <c r="B563" s="202" t="s">
        <v>98</v>
      </c>
      <c r="C563" s="202" t="s">
        <v>219</v>
      </c>
      <c r="D563"/>
      <c r="E563" s="200">
        <v>0.1</v>
      </c>
    </row>
    <row r="564" spans="2:5" ht="15" customHeight="1" x14ac:dyDescent="0.35">
      <c r="B564" s="202" t="s">
        <v>98</v>
      </c>
      <c r="C564" s="202" t="s">
        <v>220</v>
      </c>
      <c r="D564"/>
      <c r="E564" s="200">
        <v>6.6000000000000003E-2</v>
      </c>
    </row>
    <row r="565" spans="2:5" ht="15" customHeight="1" x14ac:dyDescent="0.35">
      <c r="B565" s="202" t="s">
        <v>98</v>
      </c>
      <c r="C565" s="202" t="s">
        <v>221</v>
      </c>
      <c r="D565"/>
      <c r="E565" s="200">
        <v>6.6000000000000003E-2</v>
      </c>
    </row>
    <row r="566" spans="2:5" ht="15" customHeight="1" x14ac:dyDescent="0.35">
      <c r="B566" s="202" t="s">
        <v>98</v>
      </c>
      <c r="C566" s="202" t="s">
        <v>128</v>
      </c>
      <c r="D566"/>
      <c r="E566" s="200">
        <v>-0.05</v>
      </c>
    </row>
    <row r="567" spans="2:5" ht="15" customHeight="1" x14ac:dyDescent="0.35">
      <c r="B567" s="202" t="s">
        <v>98</v>
      </c>
      <c r="C567" s="202" t="s">
        <v>222</v>
      </c>
      <c r="D567"/>
      <c r="E567" s="200">
        <v>6.6000000000000003E-2</v>
      </c>
    </row>
    <row r="568" spans="2:5" ht="15" customHeight="1" x14ac:dyDescent="0.35">
      <c r="B568" s="202" t="s">
        <v>98</v>
      </c>
      <c r="C568" s="202" t="s">
        <v>129</v>
      </c>
      <c r="D568"/>
      <c r="E568" s="200">
        <v>1.7999999999999999E-2</v>
      </c>
    </row>
    <row r="569" spans="2:5" ht="15" customHeight="1" x14ac:dyDescent="0.35">
      <c r="B569" s="202" t="s">
        <v>98</v>
      </c>
      <c r="C569" s="202" t="s">
        <v>223</v>
      </c>
      <c r="D569"/>
      <c r="E569" s="200">
        <v>6.6000000000000003E-2</v>
      </c>
    </row>
    <row r="570" spans="2:5" ht="15" customHeight="1" x14ac:dyDescent="0.35">
      <c r="B570" s="202" t="s">
        <v>98</v>
      </c>
      <c r="C570" s="202" t="s">
        <v>130</v>
      </c>
      <c r="D570"/>
      <c r="E570" s="200">
        <v>6.3E-2</v>
      </c>
    </row>
    <row r="571" spans="2:5" ht="15" customHeight="1" x14ac:dyDescent="0.35">
      <c r="B571" s="202" t="s">
        <v>98</v>
      </c>
      <c r="C571" s="202" t="s">
        <v>131</v>
      </c>
      <c r="D571"/>
      <c r="E571" s="200">
        <v>0.08</v>
      </c>
    </row>
    <row r="572" spans="2:5" ht="15" customHeight="1" x14ac:dyDescent="0.35">
      <c r="B572" s="202" t="s">
        <v>98</v>
      </c>
      <c r="C572" s="202" t="s">
        <v>132</v>
      </c>
      <c r="D572"/>
      <c r="E572" s="200">
        <v>-1.7000000000000001E-2</v>
      </c>
    </row>
    <row r="573" spans="2:5" ht="15" customHeight="1" x14ac:dyDescent="0.35">
      <c r="B573" s="202" t="s">
        <v>98</v>
      </c>
      <c r="C573" s="202" t="s">
        <v>133</v>
      </c>
      <c r="D573"/>
      <c r="E573" s="200">
        <v>1E-3</v>
      </c>
    </row>
    <row r="574" spans="2:5" ht="15" customHeight="1" x14ac:dyDescent="0.35">
      <c r="B574" s="202" t="s">
        <v>98</v>
      </c>
      <c r="C574" s="202" t="s">
        <v>213</v>
      </c>
      <c r="D574"/>
      <c r="E574" s="200">
        <v>-0.05</v>
      </c>
    </row>
    <row r="575" spans="2:5" ht="15" customHeight="1" x14ac:dyDescent="0.35">
      <c r="B575" s="202" t="s">
        <v>98</v>
      </c>
      <c r="C575" s="202" t="s">
        <v>134</v>
      </c>
      <c r="D575"/>
      <c r="E575" s="200">
        <v>-1.7000000000000001E-2</v>
      </c>
    </row>
    <row r="576" spans="2:5" ht="15" customHeight="1" x14ac:dyDescent="0.35">
      <c r="B576" s="202" t="s">
        <v>98</v>
      </c>
      <c r="C576" s="202" t="s">
        <v>135</v>
      </c>
      <c r="D576"/>
      <c r="E576" s="200">
        <v>2.1000000000000001E-2</v>
      </c>
    </row>
    <row r="577" spans="2:5" ht="15" customHeight="1" x14ac:dyDescent="0.35">
      <c r="B577" s="202" t="s">
        <v>98</v>
      </c>
      <c r="C577" s="202" t="s">
        <v>136</v>
      </c>
      <c r="D577"/>
      <c r="E577" s="200">
        <v>6.6000000000000003E-2</v>
      </c>
    </row>
    <row r="578" spans="2:5" ht="15" customHeight="1" x14ac:dyDescent="0.35">
      <c r="B578" s="202" t="s">
        <v>98</v>
      </c>
      <c r="C578" s="202" t="s">
        <v>137</v>
      </c>
      <c r="D578"/>
      <c r="E578" s="200">
        <v>-0.05</v>
      </c>
    </row>
    <row r="579" spans="2:5" ht="15" customHeight="1" x14ac:dyDescent="0.35">
      <c r="B579" s="202" t="s">
        <v>98</v>
      </c>
      <c r="C579" s="202" t="s">
        <v>99</v>
      </c>
      <c r="D579"/>
      <c r="E579" s="200">
        <v>-9.8000000000000004E-2</v>
      </c>
    </row>
    <row r="580" spans="2:5" ht="15" customHeight="1" x14ac:dyDescent="0.35">
      <c r="B580" s="202" t="s">
        <v>98</v>
      </c>
      <c r="C580" s="202" t="s">
        <v>138</v>
      </c>
      <c r="D580"/>
      <c r="E580" s="200">
        <v>0.1</v>
      </c>
    </row>
    <row r="581" spans="2:5" ht="15" customHeight="1" x14ac:dyDescent="0.35">
      <c r="B581" s="202" t="s">
        <v>98</v>
      </c>
      <c r="C581" s="202" t="s">
        <v>139</v>
      </c>
      <c r="D581"/>
      <c r="E581" s="200">
        <v>0.25</v>
      </c>
    </row>
    <row r="582" spans="2:5" ht="15" customHeight="1" x14ac:dyDescent="0.35">
      <c r="B582" s="202" t="s">
        <v>98</v>
      </c>
      <c r="C582" s="202" t="s">
        <v>140</v>
      </c>
      <c r="D582"/>
      <c r="E582" s="200">
        <v>0.1</v>
      </c>
    </row>
    <row r="583" spans="2:5" ht="15" customHeight="1" x14ac:dyDescent="0.35">
      <c r="B583" s="202" t="s">
        <v>98</v>
      </c>
      <c r="C583" s="202" t="s">
        <v>224</v>
      </c>
      <c r="D583"/>
      <c r="E583" s="200">
        <v>1.7999999999999999E-2</v>
      </c>
    </row>
    <row r="584" spans="2:5" ht="15" customHeight="1" x14ac:dyDescent="0.35">
      <c r="B584" s="202" t="s">
        <v>98</v>
      </c>
      <c r="C584" s="202" t="s">
        <v>141</v>
      </c>
      <c r="D584"/>
      <c r="E584" s="200">
        <v>1.0999999999999999E-2</v>
      </c>
    </row>
    <row r="585" spans="2:5" ht="15" customHeight="1" x14ac:dyDescent="0.35">
      <c r="B585" s="202" t="s">
        <v>98</v>
      </c>
      <c r="C585" s="202" t="s">
        <v>142</v>
      </c>
      <c r="D585"/>
      <c r="E585" s="200">
        <v>-1.7000000000000001E-2</v>
      </c>
    </row>
    <row r="586" spans="2:5" ht="15" customHeight="1" x14ac:dyDescent="0.35">
      <c r="B586" s="202" t="s">
        <v>98</v>
      </c>
      <c r="C586" s="202" t="s">
        <v>143</v>
      </c>
      <c r="D586"/>
      <c r="E586" s="200">
        <v>0.25</v>
      </c>
    </row>
    <row r="587" spans="2:5" ht="15" customHeight="1" x14ac:dyDescent="0.35">
      <c r="B587" s="202" t="s">
        <v>98</v>
      </c>
      <c r="C587" s="202" t="s">
        <v>145</v>
      </c>
      <c r="D587"/>
      <c r="E587" s="200">
        <v>-0.05</v>
      </c>
    </row>
    <row r="588" spans="2:5" ht="15" customHeight="1" x14ac:dyDescent="0.35">
      <c r="B588" s="202" t="s">
        <v>98</v>
      </c>
      <c r="C588" s="202" t="s">
        <v>146</v>
      </c>
      <c r="D588"/>
      <c r="E588" s="200">
        <v>3.0000000000000001E-3</v>
      </c>
    </row>
    <row r="589" spans="2:5" ht="15" customHeight="1" x14ac:dyDescent="0.35">
      <c r="B589" s="202" t="s">
        <v>98</v>
      </c>
      <c r="C589" s="202" t="s">
        <v>225</v>
      </c>
      <c r="D589"/>
      <c r="E589" s="200">
        <v>0.1</v>
      </c>
    </row>
    <row r="590" spans="2:5" ht="15" customHeight="1" x14ac:dyDescent="0.35">
      <c r="B590" s="202" t="s">
        <v>98</v>
      </c>
      <c r="C590" s="202" t="s">
        <v>205</v>
      </c>
      <c r="D590"/>
      <c r="E590" s="200">
        <v>1.7999999999999999E-2</v>
      </c>
    </row>
    <row r="591" spans="2:5" ht="15" customHeight="1" x14ac:dyDescent="0.35">
      <c r="B591" s="202" t="s">
        <v>98</v>
      </c>
      <c r="C591" s="202" t="s">
        <v>147</v>
      </c>
      <c r="D591"/>
      <c r="E591" s="200">
        <v>1.7999999999999999E-2</v>
      </c>
    </row>
    <row r="592" spans="2:5" ht="15" customHeight="1" x14ac:dyDescent="0.35">
      <c r="B592" s="202" t="s">
        <v>98</v>
      </c>
      <c r="C592" s="202" t="s">
        <v>226</v>
      </c>
      <c r="D592"/>
      <c r="E592" s="200">
        <v>0.1</v>
      </c>
    </row>
    <row r="593" spans="2:5" ht="15" customHeight="1" x14ac:dyDescent="0.35">
      <c r="B593" s="202" t="s">
        <v>98</v>
      </c>
      <c r="C593" s="202" t="s">
        <v>148</v>
      </c>
      <c r="D593"/>
      <c r="E593" s="200">
        <v>0.1</v>
      </c>
    </row>
    <row r="594" spans="2:5" ht="15" customHeight="1" x14ac:dyDescent="0.35">
      <c r="B594" s="202" t="s">
        <v>98</v>
      </c>
      <c r="C594" s="202" t="s">
        <v>227</v>
      </c>
      <c r="D594"/>
      <c r="E594" s="200">
        <v>0.04</v>
      </c>
    </row>
    <row r="595" spans="2:5" ht="15" customHeight="1" x14ac:dyDescent="0.35">
      <c r="B595" s="202" t="s">
        <v>98</v>
      </c>
      <c r="C595" s="202" t="s">
        <v>228</v>
      </c>
      <c r="D595"/>
      <c r="E595" s="200">
        <v>0.1</v>
      </c>
    </row>
    <row r="596" spans="2:5" ht="15" customHeight="1" x14ac:dyDescent="0.35">
      <c r="B596" s="202" t="s">
        <v>98</v>
      </c>
      <c r="C596" s="202" t="s">
        <v>149</v>
      </c>
      <c r="D596"/>
      <c r="E596" s="200">
        <v>3.0000000000000001E-3</v>
      </c>
    </row>
    <row r="597" spans="2:5" ht="15" customHeight="1" x14ac:dyDescent="0.35">
      <c r="B597" s="202" t="s">
        <v>98</v>
      </c>
      <c r="C597" s="202" t="s">
        <v>229</v>
      </c>
      <c r="D597"/>
      <c r="E597" s="200">
        <v>3.0000000000000001E-3</v>
      </c>
    </row>
    <row r="598" spans="2:5" ht="15" customHeight="1" x14ac:dyDescent="0.35">
      <c r="B598" s="202" t="s">
        <v>98</v>
      </c>
      <c r="C598" s="202" t="s">
        <v>150</v>
      </c>
      <c r="D598"/>
      <c r="E598" s="200">
        <v>-0.05</v>
      </c>
    </row>
    <row r="599" spans="2:5" ht="15" customHeight="1" x14ac:dyDescent="0.35">
      <c r="B599" s="202" t="s">
        <v>98</v>
      </c>
      <c r="C599" s="202" t="s">
        <v>151</v>
      </c>
      <c r="D599"/>
      <c r="E599" s="200">
        <v>0.1</v>
      </c>
    </row>
    <row r="600" spans="2:5" ht="15" customHeight="1" x14ac:dyDescent="0.35">
      <c r="B600" s="202" t="s">
        <v>98</v>
      </c>
      <c r="C600" s="202" t="s">
        <v>152</v>
      </c>
      <c r="D600"/>
      <c r="E600" s="200">
        <v>1.7999999999999999E-2</v>
      </c>
    </row>
    <row r="601" spans="2:5" ht="15" customHeight="1" x14ac:dyDescent="0.35">
      <c r="B601" s="202" t="s">
        <v>98</v>
      </c>
      <c r="C601" s="202" t="s">
        <v>153</v>
      </c>
      <c r="D601"/>
      <c r="E601" s="200">
        <v>0.1</v>
      </c>
    </row>
    <row r="602" spans="2:5" ht="15" customHeight="1" x14ac:dyDescent="0.35">
      <c r="B602" s="202" t="s">
        <v>98</v>
      </c>
      <c r="C602" s="202" t="s">
        <v>154</v>
      </c>
      <c r="D602"/>
      <c r="E602" s="200">
        <v>-0.05</v>
      </c>
    </row>
    <row r="603" spans="2:5" ht="15" customHeight="1" x14ac:dyDescent="0.35">
      <c r="B603" s="202" t="s">
        <v>98</v>
      </c>
      <c r="C603" s="202" t="s">
        <v>155</v>
      </c>
      <c r="D603"/>
      <c r="E603" s="200">
        <v>0.1</v>
      </c>
    </row>
    <row r="604" spans="2:5" ht="15" customHeight="1" x14ac:dyDescent="0.35">
      <c r="B604" s="202" t="s">
        <v>98</v>
      </c>
      <c r="C604" s="202" t="s">
        <v>156</v>
      </c>
      <c r="D604"/>
      <c r="E604" s="200">
        <v>3.2000000000000001E-2</v>
      </c>
    </row>
    <row r="605" spans="2:5" ht="15" customHeight="1" x14ac:dyDescent="0.35">
      <c r="B605" s="202" t="s">
        <v>98</v>
      </c>
      <c r="C605" s="202" t="s">
        <v>157</v>
      </c>
      <c r="D605"/>
      <c r="E605" s="200">
        <v>0.01</v>
      </c>
    </row>
    <row r="606" spans="2:5" ht="15" customHeight="1" x14ac:dyDescent="0.35">
      <c r="B606" s="202" t="s">
        <v>98</v>
      </c>
      <c r="C606" s="202" t="s">
        <v>158</v>
      </c>
      <c r="D606"/>
      <c r="E606" s="200">
        <v>0.1</v>
      </c>
    </row>
    <row r="607" spans="2:5" ht="15" customHeight="1" x14ac:dyDescent="0.35">
      <c r="B607" s="202" t="s">
        <v>98</v>
      </c>
      <c r="C607" s="202" t="s">
        <v>159</v>
      </c>
      <c r="D607"/>
      <c r="E607" s="200">
        <v>0.1</v>
      </c>
    </row>
    <row r="608" spans="2:5" ht="15" customHeight="1" x14ac:dyDescent="0.35">
      <c r="B608" s="202" t="s">
        <v>98</v>
      </c>
      <c r="C608" s="202" t="s">
        <v>230</v>
      </c>
      <c r="D608"/>
      <c r="E608" s="200">
        <v>-2.8000000000000001E-2</v>
      </c>
    </row>
    <row r="609" spans="2:5" ht="15" customHeight="1" x14ac:dyDescent="0.35">
      <c r="B609" s="202" t="s">
        <v>98</v>
      </c>
      <c r="C609" s="202" t="s">
        <v>100</v>
      </c>
      <c r="D609"/>
      <c r="E609" s="200">
        <v>0.05</v>
      </c>
    </row>
    <row r="610" spans="2:5" ht="15" customHeight="1" x14ac:dyDescent="0.35">
      <c r="B610" s="202" t="s">
        <v>98</v>
      </c>
      <c r="C610" s="202" t="s">
        <v>160</v>
      </c>
      <c r="D610"/>
      <c r="E610" s="200">
        <v>1E-3</v>
      </c>
    </row>
    <row r="611" spans="2:5" ht="15" customHeight="1" x14ac:dyDescent="0.35">
      <c r="B611" s="202" t="s">
        <v>98</v>
      </c>
      <c r="C611" s="202" t="s">
        <v>161</v>
      </c>
      <c r="D611"/>
      <c r="E611" s="200">
        <v>0.03</v>
      </c>
    </row>
    <row r="612" spans="2:5" ht="15" customHeight="1" x14ac:dyDescent="0.35">
      <c r="B612" s="202" t="s">
        <v>98</v>
      </c>
      <c r="C612" s="202" t="s">
        <v>162</v>
      </c>
      <c r="D612"/>
      <c r="E612" s="200">
        <v>-0.05</v>
      </c>
    </row>
    <row r="613" spans="2:5" ht="15" customHeight="1" x14ac:dyDescent="0.35">
      <c r="B613" s="202" t="s">
        <v>98</v>
      </c>
      <c r="C613" s="202" t="s">
        <v>163</v>
      </c>
      <c r="D613"/>
      <c r="E613" s="200">
        <v>3.5999999999999997E-2</v>
      </c>
    </row>
    <row r="614" spans="2:5" ht="15" customHeight="1" x14ac:dyDescent="0.35">
      <c r="B614" s="202" t="s">
        <v>98</v>
      </c>
      <c r="C614" s="202" t="s">
        <v>164</v>
      </c>
      <c r="D614"/>
      <c r="E614" s="200">
        <v>-0.05</v>
      </c>
    </row>
    <row r="615" spans="2:5" ht="15" customHeight="1" x14ac:dyDescent="0.35">
      <c r="B615" s="202" t="s">
        <v>98</v>
      </c>
      <c r="C615" s="202" t="s">
        <v>165</v>
      </c>
      <c r="D615"/>
      <c r="E615" s="200">
        <v>-1.2999999999999999E-2</v>
      </c>
    </row>
    <row r="616" spans="2:5" ht="15" customHeight="1" x14ac:dyDescent="0.35">
      <c r="B616" s="202" t="s">
        <v>98</v>
      </c>
      <c r="C616" s="202" t="s">
        <v>166</v>
      </c>
      <c r="D616"/>
      <c r="E616" s="200">
        <v>-1.7000000000000001E-2</v>
      </c>
    </row>
    <row r="617" spans="2:5" ht="15" customHeight="1" x14ac:dyDescent="0.35">
      <c r="B617" s="202" t="s">
        <v>98</v>
      </c>
      <c r="C617" s="202" t="s">
        <v>167</v>
      </c>
      <c r="D617"/>
      <c r="E617" s="200">
        <v>5.2999999999999999E-2</v>
      </c>
    </row>
    <row r="618" spans="2:5" ht="15" customHeight="1" x14ac:dyDescent="0.35">
      <c r="B618" s="202" t="s">
        <v>98</v>
      </c>
      <c r="C618" s="202" t="s">
        <v>168</v>
      </c>
      <c r="D618"/>
      <c r="E618" s="200">
        <v>6.6000000000000003E-2</v>
      </c>
    </row>
    <row r="619" spans="2:5" ht="15" customHeight="1" x14ac:dyDescent="0.35">
      <c r="B619" s="202" t="s">
        <v>98</v>
      </c>
      <c r="C619" s="202" t="s">
        <v>169</v>
      </c>
      <c r="D619"/>
      <c r="E619" s="200">
        <v>-0.05</v>
      </c>
    </row>
    <row r="620" spans="2:5" ht="15" customHeight="1" x14ac:dyDescent="0.35">
      <c r="B620" s="202" t="s">
        <v>98</v>
      </c>
      <c r="C620" s="202" t="s">
        <v>170</v>
      </c>
      <c r="D620"/>
      <c r="E620" s="200">
        <v>2.5000000000000001E-2</v>
      </c>
    </row>
    <row r="621" spans="2:5" ht="15" customHeight="1" x14ac:dyDescent="0.35">
      <c r="B621" s="202" t="s">
        <v>98</v>
      </c>
      <c r="C621" s="202" t="s">
        <v>171</v>
      </c>
      <c r="D621"/>
      <c r="E621" s="200">
        <v>0.04</v>
      </c>
    </row>
    <row r="622" spans="2:5" ht="15" customHeight="1" x14ac:dyDescent="0.35">
      <c r="B622" s="202" t="s">
        <v>98</v>
      </c>
      <c r="C622" s="202" t="s">
        <v>172</v>
      </c>
      <c r="D622"/>
      <c r="E622" s="200">
        <v>0.25</v>
      </c>
    </row>
    <row r="623" spans="2:5" ht="15" customHeight="1" x14ac:dyDescent="0.35">
      <c r="B623" s="202" t="s">
        <v>98</v>
      </c>
      <c r="C623" s="202" t="s">
        <v>173</v>
      </c>
      <c r="D623"/>
      <c r="E623" s="200">
        <v>0.1</v>
      </c>
    </row>
    <row r="624" spans="2:5" ht="15" customHeight="1" x14ac:dyDescent="0.35">
      <c r="B624" s="202" t="s">
        <v>98</v>
      </c>
      <c r="C624" s="202" t="s">
        <v>174</v>
      </c>
      <c r="D624"/>
      <c r="E624" s="200">
        <v>-0.05</v>
      </c>
    </row>
    <row r="625" spans="2:5" ht="15" customHeight="1" x14ac:dyDescent="0.35">
      <c r="B625" s="202" t="s">
        <v>98</v>
      </c>
      <c r="C625" s="202" t="s">
        <v>175</v>
      </c>
      <c r="D625"/>
      <c r="E625" s="200">
        <v>3.0000000000000001E-3</v>
      </c>
    </row>
    <row r="626" spans="2:5" ht="15" customHeight="1" x14ac:dyDescent="0.35">
      <c r="B626" s="202" t="s">
        <v>98</v>
      </c>
      <c r="C626" s="202" t="s">
        <v>232</v>
      </c>
      <c r="D626"/>
      <c r="E626" s="200">
        <v>0.1</v>
      </c>
    </row>
    <row r="627" spans="2:5" ht="15" customHeight="1" x14ac:dyDescent="0.35">
      <c r="B627" s="202" t="s">
        <v>98</v>
      </c>
      <c r="C627" s="202" t="s">
        <v>233</v>
      </c>
      <c r="D627"/>
      <c r="E627" s="200">
        <v>0.1</v>
      </c>
    </row>
    <row r="628" spans="2:5" ht="15" customHeight="1" x14ac:dyDescent="0.35">
      <c r="B628" s="202" t="s">
        <v>98</v>
      </c>
      <c r="C628" s="202" t="s">
        <v>101</v>
      </c>
      <c r="D628"/>
      <c r="E628" s="200">
        <v>3.9E-2</v>
      </c>
    </row>
    <row r="629" spans="2:5" ht="15" customHeight="1" x14ac:dyDescent="0.35">
      <c r="B629" s="202" t="s">
        <v>98</v>
      </c>
      <c r="C629" s="202" t="s">
        <v>176</v>
      </c>
      <c r="D629"/>
      <c r="E629" s="200">
        <v>-1.9E-2</v>
      </c>
    </row>
    <row r="630" spans="2:5" ht="15" customHeight="1" x14ac:dyDescent="0.35">
      <c r="B630" s="202" t="s">
        <v>98</v>
      </c>
      <c r="C630" s="202" t="s">
        <v>234</v>
      </c>
      <c r="D630"/>
      <c r="E630" s="200">
        <v>1.7999999999999999E-2</v>
      </c>
    </row>
    <row r="631" spans="2:5" ht="15" customHeight="1" x14ac:dyDescent="0.35">
      <c r="B631" s="202" t="s">
        <v>98</v>
      </c>
      <c r="C631" s="202" t="s">
        <v>177</v>
      </c>
      <c r="D631"/>
      <c r="E631" s="200">
        <v>1.7999999999999999E-2</v>
      </c>
    </row>
    <row r="632" spans="2:5" ht="15" customHeight="1" x14ac:dyDescent="0.35">
      <c r="B632" s="202" t="s">
        <v>98</v>
      </c>
      <c r="C632" s="202" t="s">
        <v>235</v>
      </c>
      <c r="D632"/>
      <c r="E632" s="200">
        <v>0.1</v>
      </c>
    </row>
    <row r="633" spans="2:5" ht="15" customHeight="1" x14ac:dyDescent="0.35">
      <c r="B633" s="202" t="s">
        <v>98</v>
      </c>
      <c r="C633" s="202" t="s">
        <v>236</v>
      </c>
      <c r="D633"/>
      <c r="E633" s="200">
        <v>0.1</v>
      </c>
    </row>
    <row r="634" spans="2:5" ht="15" customHeight="1" x14ac:dyDescent="0.35">
      <c r="B634" s="202" t="s">
        <v>98</v>
      </c>
      <c r="C634" s="202" t="s">
        <v>237</v>
      </c>
      <c r="D634"/>
      <c r="E634" s="200">
        <v>6.6000000000000003E-2</v>
      </c>
    </row>
    <row r="635" spans="2:5" ht="15" customHeight="1" x14ac:dyDescent="0.35">
      <c r="B635" s="202" t="s">
        <v>98</v>
      </c>
      <c r="C635" s="202" t="s">
        <v>239</v>
      </c>
      <c r="D635"/>
      <c r="E635" s="200">
        <v>-0.05</v>
      </c>
    </row>
    <row r="636" spans="2:5" ht="15" customHeight="1" x14ac:dyDescent="0.35">
      <c r="B636" s="202" t="s">
        <v>98</v>
      </c>
      <c r="C636" s="202" t="s">
        <v>206</v>
      </c>
      <c r="D636"/>
      <c r="E636" s="200">
        <v>-1.7000000000000001E-2</v>
      </c>
    </row>
    <row r="637" spans="2:5" ht="15" customHeight="1" x14ac:dyDescent="0.35">
      <c r="B637" s="202" t="s">
        <v>98</v>
      </c>
      <c r="C637" s="202" t="s">
        <v>178</v>
      </c>
      <c r="D637"/>
      <c r="E637" s="200">
        <v>-2.7E-2</v>
      </c>
    </row>
    <row r="638" spans="2:5" ht="15" customHeight="1" x14ac:dyDescent="0.35">
      <c r="B638" s="202" t="s">
        <v>98</v>
      </c>
      <c r="C638" s="202" t="s">
        <v>179</v>
      </c>
      <c r="D638"/>
      <c r="E638" s="200">
        <v>0.25</v>
      </c>
    </row>
    <row r="639" spans="2:5" ht="15" customHeight="1" x14ac:dyDescent="0.35">
      <c r="B639" s="202" t="s">
        <v>98</v>
      </c>
      <c r="C639" s="202" t="s">
        <v>180</v>
      </c>
      <c r="D639"/>
      <c r="E639" s="200">
        <v>0.1</v>
      </c>
    </row>
    <row r="640" spans="2:5" ht="15" customHeight="1" x14ac:dyDescent="0.35">
      <c r="B640" s="202" t="s">
        <v>98</v>
      </c>
      <c r="C640" s="202" t="s">
        <v>181</v>
      </c>
      <c r="D640"/>
      <c r="E640" s="200">
        <v>-1.6E-2</v>
      </c>
    </row>
    <row r="641" spans="2:5" ht="15" customHeight="1" x14ac:dyDescent="0.35">
      <c r="B641" s="202" t="s">
        <v>98</v>
      </c>
      <c r="C641" s="202" t="s">
        <v>182</v>
      </c>
      <c r="D641"/>
      <c r="E641" s="200">
        <v>5.5E-2</v>
      </c>
    </row>
    <row r="642" spans="2:5" ht="15" customHeight="1" x14ac:dyDescent="0.35">
      <c r="B642" s="202" t="s">
        <v>98</v>
      </c>
      <c r="C642" s="202" t="s">
        <v>183</v>
      </c>
      <c r="D642"/>
      <c r="E642" s="200">
        <v>6.6000000000000003E-2</v>
      </c>
    </row>
    <row r="643" spans="2:5" ht="15" customHeight="1" x14ac:dyDescent="0.35">
      <c r="B643" s="202" t="s">
        <v>98</v>
      </c>
      <c r="C643" s="202" t="s">
        <v>184</v>
      </c>
      <c r="D643"/>
      <c r="E643" s="200">
        <v>3.3000000000000002E-2</v>
      </c>
    </row>
    <row r="644" spans="2:5" ht="15" customHeight="1" x14ac:dyDescent="0.35">
      <c r="B644" s="202" t="s">
        <v>98</v>
      </c>
      <c r="C644" s="202" t="s">
        <v>185</v>
      </c>
      <c r="D644"/>
      <c r="E644" s="200">
        <v>0.04</v>
      </c>
    </row>
    <row r="645" spans="2:5" ht="15" customHeight="1" x14ac:dyDescent="0.35">
      <c r="B645" s="202" t="s">
        <v>98</v>
      </c>
      <c r="C645" s="202" t="s">
        <v>214</v>
      </c>
      <c r="D645"/>
      <c r="E645" s="200">
        <v>0.1</v>
      </c>
    </row>
    <row r="646" spans="2:5" ht="15" customHeight="1" x14ac:dyDescent="0.35">
      <c r="B646" s="202" t="s">
        <v>98</v>
      </c>
      <c r="C646" s="202" t="s">
        <v>102</v>
      </c>
      <c r="D646"/>
      <c r="E646" s="200">
        <v>-0.05</v>
      </c>
    </row>
    <row r="647" spans="2:5" ht="15" customHeight="1" x14ac:dyDescent="0.35">
      <c r="B647" s="202" t="s">
        <v>98</v>
      </c>
      <c r="C647" s="202" t="s">
        <v>186</v>
      </c>
      <c r="D647"/>
      <c r="E647" s="200">
        <v>0.25</v>
      </c>
    </row>
    <row r="648" spans="2:5" ht="15" customHeight="1" x14ac:dyDescent="0.35">
      <c r="B648" s="202" t="s">
        <v>98</v>
      </c>
      <c r="C648" s="202" t="s">
        <v>187</v>
      </c>
      <c r="D648"/>
      <c r="E648" s="200">
        <v>-0.05</v>
      </c>
    </row>
    <row r="649" spans="2:5" ht="15" customHeight="1" x14ac:dyDescent="0.35">
      <c r="B649" s="202" t="s">
        <v>98</v>
      </c>
      <c r="C649" s="202" t="s">
        <v>188</v>
      </c>
      <c r="D649"/>
      <c r="E649" s="200">
        <v>-0.05</v>
      </c>
    </row>
    <row r="650" spans="2:5" ht="15" customHeight="1" x14ac:dyDescent="0.35">
      <c r="B650" s="202" t="s">
        <v>98</v>
      </c>
      <c r="C650" s="202" t="s">
        <v>189</v>
      </c>
      <c r="D650"/>
      <c r="E650" s="200">
        <v>3.0000000000000001E-3</v>
      </c>
    </row>
    <row r="651" spans="2:5" ht="15" customHeight="1" x14ac:dyDescent="0.35">
      <c r="B651" s="202" t="s">
        <v>98</v>
      </c>
      <c r="C651" s="202" t="s">
        <v>190</v>
      </c>
      <c r="D651"/>
      <c r="E651" s="200">
        <v>3.0000000000000001E-3</v>
      </c>
    </row>
    <row r="652" spans="2:5" ht="15" customHeight="1" x14ac:dyDescent="0.35">
      <c r="B652" s="202" t="s">
        <v>98</v>
      </c>
      <c r="C652" s="202" t="s">
        <v>191</v>
      </c>
      <c r="D652"/>
      <c r="E652" s="200">
        <v>1.7999999999999999E-2</v>
      </c>
    </row>
    <row r="653" spans="2:5" ht="15" customHeight="1" x14ac:dyDescent="0.35">
      <c r="B653" s="202" t="s">
        <v>98</v>
      </c>
      <c r="C653" s="202" t="s">
        <v>192</v>
      </c>
      <c r="D653"/>
      <c r="E653" s="200">
        <v>-0.05</v>
      </c>
    </row>
    <row r="654" spans="2:5" ht="15" customHeight="1" x14ac:dyDescent="0.35">
      <c r="B654" s="202" t="s">
        <v>98</v>
      </c>
      <c r="C654" s="202" t="s">
        <v>240</v>
      </c>
      <c r="D654"/>
      <c r="E654" s="200">
        <v>1.7999999999999999E-2</v>
      </c>
    </row>
    <row r="655" spans="2:5" ht="15" customHeight="1" x14ac:dyDescent="0.35">
      <c r="B655" s="202" t="s">
        <v>98</v>
      </c>
      <c r="C655" s="202" t="s">
        <v>193</v>
      </c>
      <c r="D655"/>
      <c r="E655" s="200">
        <v>1.7999999999999999E-2</v>
      </c>
    </row>
    <row r="656" spans="2:5" ht="15" customHeight="1" x14ac:dyDescent="0.35">
      <c r="B656" s="202" t="s">
        <v>98</v>
      </c>
      <c r="C656" s="202" t="s">
        <v>207</v>
      </c>
      <c r="D656"/>
      <c r="E656" s="200">
        <v>-1.7000000000000001E-2</v>
      </c>
    </row>
    <row r="657" spans="2:5" ht="15" customHeight="1" x14ac:dyDescent="0.35">
      <c r="B657" s="202" t="s">
        <v>98</v>
      </c>
      <c r="C657" s="202" t="s">
        <v>194</v>
      </c>
      <c r="D657"/>
      <c r="E657" s="200">
        <v>0.1</v>
      </c>
    </row>
    <row r="658" spans="2:5" ht="15" customHeight="1" x14ac:dyDescent="0.35">
      <c r="B658" s="202" t="s">
        <v>98</v>
      </c>
      <c r="C658" s="202" t="s">
        <v>208</v>
      </c>
      <c r="D658"/>
      <c r="E658" s="200">
        <v>0.1</v>
      </c>
    </row>
    <row r="659" spans="2:5" ht="15" customHeight="1" x14ac:dyDescent="0.35">
      <c r="B659" s="202" t="s">
        <v>127</v>
      </c>
      <c r="C659" s="202" t="s">
        <v>99</v>
      </c>
      <c r="D659"/>
      <c r="E659" s="200">
        <v>-0.27800000000000002</v>
      </c>
    </row>
    <row r="660" spans="2:5" ht="15" customHeight="1" x14ac:dyDescent="0.35">
      <c r="B660" s="202" t="s">
        <v>127</v>
      </c>
      <c r="C660" s="202" t="s">
        <v>100</v>
      </c>
      <c r="D660"/>
      <c r="E660" s="200">
        <v>-0.16</v>
      </c>
    </row>
    <row r="661" spans="2:5" ht="15" customHeight="1" x14ac:dyDescent="0.35">
      <c r="B661" s="202" t="s">
        <v>127</v>
      </c>
      <c r="C661" s="202" t="s">
        <v>101</v>
      </c>
      <c r="D661"/>
      <c r="E661" s="200">
        <v>-0.16900000000000001</v>
      </c>
    </row>
    <row r="662" spans="2:5" ht="15" customHeight="1" x14ac:dyDescent="0.35">
      <c r="B662" s="202" t="s">
        <v>127</v>
      </c>
      <c r="C662" s="202" t="s">
        <v>102</v>
      </c>
      <c r="D662"/>
      <c r="E662" s="200">
        <v>-0.24</v>
      </c>
    </row>
    <row r="663" spans="2:5" ht="15" customHeight="1" x14ac:dyDescent="0.35">
      <c r="B663" s="202" t="s">
        <v>243</v>
      </c>
      <c r="C663" s="202" t="s">
        <v>102</v>
      </c>
      <c r="D663"/>
      <c r="E663" s="200">
        <v>-0.13700000000000001</v>
      </c>
    </row>
    <row r="664" spans="2:5" ht="15" customHeight="1" x14ac:dyDescent="0.35">
      <c r="B664" s="202" t="s">
        <v>244</v>
      </c>
      <c r="C664" s="202" t="s">
        <v>102</v>
      </c>
      <c r="D664"/>
      <c r="E664" s="200">
        <v>-0.13700000000000001</v>
      </c>
    </row>
    <row r="665" spans="2:5" ht="15" customHeight="1" x14ac:dyDescent="0.35">
      <c r="B665" s="202" t="s">
        <v>218</v>
      </c>
      <c r="C665" s="202" t="s">
        <v>99</v>
      </c>
      <c r="D665"/>
      <c r="E665" s="200">
        <v>-0.18</v>
      </c>
    </row>
    <row r="666" spans="2:5" ht="15" customHeight="1" x14ac:dyDescent="0.35">
      <c r="B666" s="202" t="s">
        <v>218</v>
      </c>
      <c r="C666" s="202" t="s">
        <v>102</v>
      </c>
      <c r="D666"/>
      <c r="E666" s="200">
        <v>-0.13700000000000001</v>
      </c>
    </row>
    <row r="667" spans="2:5" ht="15" customHeight="1" x14ac:dyDescent="0.35">
      <c r="B667" s="202" t="s">
        <v>219</v>
      </c>
      <c r="C667" s="202" t="s">
        <v>102</v>
      </c>
      <c r="D667"/>
      <c r="E667" s="200">
        <v>-0.13700000000000001</v>
      </c>
    </row>
    <row r="668" spans="2:5" ht="15" customHeight="1" x14ac:dyDescent="0.35">
      <c r="B668" s="202" t="s">
        <v>220</v>
      </c>
      <c r="C668" s="202" t="s">
        <v>102</v>
      </c>
      <c r="D668"/>
      <c r="E668" s="200">
        <v>-0.109</v>
      </c>
    </row>
    <row r="669" spans="2:5" ht="15" customHeight="1" x14ac:dyDescent="0.35">
      <c r="B669" s="202" t="s">
        <v>245</v>
      </c>
      <c r="C669" s="202" t="s">
        <v>102</v>
      </c>
      <c r="D669"/>
      <c r="E669" s="200">
        <v>-6.8000000000000005E-2</v>
      </c>
    </row>
    <row r="670" spans="2:5" ht="15" customHeight="1" x14ac:dyDescent="0.35">
      <c r="B670" s="202" t="s">
        <v>221</v>
      </c>
      <c r="C670" s="202" t="s">
        <v>102</v>
      </c>
      <c r="D670"/>
      <c r="E670" s="200">
        <v>-0.109</v>
      </c>
    </row>
    <row r="671" spans="2:5" ht="15" customHeight="1" x14ac:dyDescent="0.35">
      <c r="B671" s="202" t="s">
        <v>128</v>
      </c>
      <c r="C671" s="202" t="s">
        <v>131</v>
      </c>
      <c r="D671"/>
      <c r="E671" s="200">
        <v>0.13700000000000001</v>
      </c>
    </row>
    <row r="672" spans="2:5" ht="15" customHeight="1" x14ac:dyDescent="0.35">
      <c r="B672" s="202" t="s">
        <v>128</v>
      </c>
      <c r="C672" s="202" t="s">
        <v>99</v>
      </c>
      <c r="D672"/>
      <c r="E672" s="200">
        <v>-0.05</v>
      </c>
    </row>
    <row r="673" spans="2:5" ht="15" customHeight="1" x14ac:dyDescent="0.35">
      <c r="B673" s="202" t="s">
        <v>128</v>
      </c>
      <c r="C673" s="202" t="s">
        <v>157</v>
      </c>
      <c r="D673"/>
      <c r="E673" s="200">
        <v>6.3E-2</v>
      </c>
    </row>
    <row r="674" spans="2:5" ht="15" customHeight="1" x14ac:dyDescent="0.35">
      <c r="B674" s="202" t="s">
        <v>128</v>
      </c>
      <c r="C674" s="202" t="s">
        <v>100</v>
      </c>
      <c r="D674"/>
      <c r="E674" s="200">
        <v>0.105</v>
      </c>
    </row>
    <row r="675" spans="2:5" ht="15" customHeight="1" x14ac:dyDescent="0.35">
      <c r="B675" s="202" t="s">
        <v>128</v>
      </c>
      <c r="C675" s="202" t="s">
        <v>165</v>
      </c>
      <c r="D675"/>
      <c r="E675" s="200">
        <v>0.04</v>
      </c>
    </row>
    <row r="676" spans="2:5" ht="15" customHeight="1" x14ac:dyDescent="0.35">
      <c r="B676" s="202" t="s">
        <v>128</v>
      </c>
      <c r="C676" s="202" t="s">
        <v>101</v>
      </c>
      <c r="D676"/>
      <c r="E676" s="200">
        <v>9.4E-2</v>
      </c>
    </row>
    <row r="677" spans="2:5" ht="15" customHeight="1" x14ac:dyDescent="0.35">
      <c r="B677" s="202" t="s">
        <v>128</v>
      </c>
      <c r="C677" s="202" t="s">
        <v>176</v>
      </c>
      <c r="D677"/>
      <c r="E677" s="200">
        <v>3.3000000000000002E-2</v>
      </c>
    </row>
    <row r="678" spans="2:5" ht="15" customHeight="1" x14ac:dyDescent="0.35">
      <c r="B678" s="202" t="s">
        <v>128</v>
      </c>
      <c r="C678" s="202" t="s">
        <v>184</v>
      </c>
      <c r="D678"/>
      <c r="E678" s="200">
        <v>8.6999999999999994E-2</v>
      </c>
    </row>
    <row r="679" spans="2:5" ht="15" customHeight="1" x14ac:dyDescent="0.35">
      <c r="B679" s="202" t="s">
        <v>128</v>
      </c>
      <c r="C679" s="202" t="s">
        <v>102</v>
      </c>
      <c r="D679"/>
      <c r="E679" s="200">
        <v>0</v>
      </c>
    </row>
    <row r="680" spans="2:5" ht="15" customHeight="1" x14ac:dyDescent="0.35">
      <c r="B680" s="202" t="s">
        <v>222</v>
      </c>
      <c r="C680" s="202" t="s">
        <v>99</v>
      </c>
      <c r="D680"/>
      <c r="E680" s="200">
        <v>-0.154</v>
      </c>
    </row>
    <row r="681" spans="2:5" ht="15" customHeight="1" x14ac:dyDescent="0.35">
      <c r="B681" s="202" t="s">
        <v>222</v>
      </c>
      <c r="C681" s="202" t="s">
        <v>102</v>
      </c>
      <c r="D681"/>
      <c r="E681" s="200">
        <v>-0.109</v>
      </c>
    </row>
    <row r="682" spans="2:5" ht="15" customHeight="1" x14ac:dyDescent="0.35">
      <c r="B682" s="202" t="s">
        <v>129</v>
      </c>
      <c r="C682" s="202" t="s">
        <v>99</v>
      </c>
      <c r="D682"/>
      <c r="E682" s="200">
        <v>-0.114</v>
      </c>
    </row>
    <row r="683" spans="2:5" ht="15" customHeight="1" x14ac:dyDescent="0.35">
      <c r="B683" s="202" t="s">
        <v>129</v>
      </c>
      <c r="C683" s="202" t="s">
        <v>100</v>
      </c>
      <c r="D683"/>
      <c r="E683" s="200">
        <v>3.1E-2</v>
      </c>
    </row>
    <row r="684" spans="2:5" ht="15" customHeight="1" x14ac:dyDescent="0.35">
      <c r="B684" s="202" t="s">
        <v>129</v>
      </c>
      <c r="C684" s="202" t="s">
        <v>101</v>
      </c>
      <c r="D684"/>
      <c r="E684" s="200">
        <v>0.02</v>
      </c>
    </row>
    <row r="685" spans="2:5" ht="15" customHeight="1" x14ac:dyDescent="0.35">
      <c r="B685" s="202" t="s">
        <v>129</v>
      </c>
      <c r="C685" s="202" t="s">
        <v>102</v>
      </c>
      <c r="D685"/>
      <c r="E685" s="200">
        <v>-6.8000000000000005E-2</v>
      </c>
    </row>
    <row r="686" spans="2:5" ht="15" customHeight="1" x14ac:dyDescent="0.35">
      <c r="B686" s="202" t="s">
        <v>223</v>
      </c>
      <c r="C686" s="202" t="s">
        <v>102</v>
      </c>
      <c r="D686"/>
      <c r="E686" s="200">
        <v>-0.109</v>
      </c>
    </row>
    <row r="687" spans="2:5" ht="15" customHeight="1" x14ac:dyDescent="0.35">
      <c r="B687" s="202" t="s">
        <v>130</v>
      </c>
      <c r="C687" s="202" t="s">
        <v>133</v>
      </c>
      <c r="D687"/>
      <c r="E687" s="200">
        <v>-5.8000000000000003E-2</v>
      </c>
    </row>
    <row r="688" spans="2:5" ht="15" customHeight="1" x14ac:dyDescent="0.35">
      <c r="B688" s="202" t="s">
        <v>130</v>
      </c>
      <c r="C688" s="202" t="s">
        <v>99</v>
      </c>
      <c r="D688"/>
      <c r="E688" s="200">
        <v>-0.151</v>
      </c>
    </row>
    <row r="689" spans="2:5" ht="15" customHeight="1" x14ac:dyDescent="0.35">
      <c r="B689" s="202" t="s">
        <v>130</v>
      </c>
      <c r="C689" s="202" t="s">
        <v>156</v>
      </c>
      <c r="D689"/>
      <c r="E689" s="200">
        <v>-0.03</v>
      </c>
    </row>
    <row r="690" spans="2:5" ht="15" customHeight="1" x14ac:dyDescent="0.35">
      <c r="B690" s="202" t="s">
        <v>130</v>
      </c>
      <c r="C690" s="202" t="s">
        <v>100</v>
      </c>
      <c r="D690"/>
      <c r="E690" s="200">
        <v>-1.2999999999999999E-2</v>
      </c>
    </row>
    <row r="691" spans="2:5" ht="15" customHeight="1" x14ac:dyDescent="0.35">
      <c r="B691" s="202" t="s">
        <v>130</v>
      </c>
      <c r="C691" s="202" t="s">
        <v>101</v>
      </c>
      <c r="D691"/>
      <c r="E691" s="200">
        <v>-2.3E-2</v>
      </c>
    </row>
    <row r="692" spans="2:5" ht="15" customHeight="1" x14ac:dyDescent="0.35">
      <c r="B692" s="202" t="s">
        <v>130</v>
      </c>
      <c r="C692" s="202" t="s">
        <v>182</v>
      </c>
      <c r="D692"/>
      <c r="E692" s="200">
        <v>-8.0000000000000002E-3</v>
      </c>
    </row>
    <row r="693" spans="2:5" ht="15" customHeight="1" x14ac:dyDescent="0.35">
      <c r="B693" s="202" t="s">
        <v>130</v>
      </c>
      <c r="C693" s="202" t="s">
        <v>102</v>
      </c>
      <c r="D693"/>
      <c r="E693" s="200">
        <v>-0.107</v>
      </c>
    </row>
    <row r="694" spans="2:5" ht="15" customHeight="1" x14ac:dyDescent="0.35">
      <c r="B694" s="202" t="s">
        <v>131</v>
      </c>
      <c r="C694" s="202" t="s">
        <v>133</v>
      </c>
      <c r="D694"/>
      <c r="E694" s="200">
        <v>-7.2999999999999995E-2</v>
      </c>
    </row>
    <row r="695" spans="2:5" ht="15" customHeight="1" x14ac:dyDescent="0.35">
      <c r="B695" s="202" t="s">
        <v>131</v>
      </c>
      <c r="C695" s="202" t="s">
        <v>99</v>
      </c>
      <c r="D695"/>
      <c r="E695" s="200">
        <v>-0.16500000000000001</v>
      </c>
    </row>
    <row r="696" spans="2:5" ht="15" customHeight="1" x14ac:dyDescent="0.35">
      <c r="B696" s="202" t="s">
        <v>131</v>
      </c>
      <c r="C696" s="202" t="s">
        <v>141</v>
      </c>
      <c r="D696"/>
      <c r="E696" s="200">
        <v>-6.4000000000000001E-2</v>
      </c>
    </row>
    <row r="697" spans="2:5" ht="15" customHeight="1" x14ac:dyDescent="0.35">
      <c r="B697" s="202" t="s">
        <v>131</v>
      </c>
      <c r="C697" s="202" t="s">
        <v>156</v>
      </c>
      <c r="D697"/>
      <c r="E697" s="200">
        <v>-4.4999999999999998E-2</v>
      </c>
    </row>
    <row r="698" spans="2:5" ht="15" customHeight="1" x14ac:dyDescent="0.35">
      <c r="B698" s="202" t="s">
        <v>131</v>
      </c>
      <c r="C698" s="202" t="s">
        <v>157</v>
      </c>
      <c r="D698"/>
      <c r="E698" s="200">
        <v>-6.5000000000000002E-2</v>
      </c>
    </row>
    <row r="699" spans="2:5" ht="15" customHeight="1" x14ac:dyDescent="0.35">
      <c r="B699" s="202" t="s">
        <v>131</v>
      </c>
      <c r="C699" s="202" t="s">
        <v>100</v>
      </c>
      <c r="D699"/>
      <c r="E699" s="200">
        <v>-2.8000000000000001E-2</v>
      </c>
    </row>
    <row r="700" spans="2:5" ht="15" customHeight="1" x14ac:dyDescent="0.35">
      <c r="B700" s="202" t="s">
        <v>131</v>
      </c>
      <c r="C700" s="202" t="s">
        <v>165</v>
      </c>
      <c r="D700"/>
      <c r="E700" s="200">
        <v>-8.5999999999999993E-2</v>
      </c>
    </row>
    <row r="701" spans="2:5" ht="15" customHeight="1" x14ac:dyDescent="0.35">
      <c r="B701" s="202" t="s">
        <v>131</v>
      </c>
      <c r="C701" s="202" t="s">
        <v>172</v>
      </c>
      <c r="D701"/>
      <c r="E701" s="200">
        <v>0.157</v>
      </c>
    </row>
    <row r="702" spans="2:5" ht="15" customHeight="1" x14ac:dyDescent="0.35">
      <c r="B702" s="202" t="s">
        <v>131</v>
      </c>
      <c r="C702" s="202" t="s">
        <v>101</v>
      </c>
      <c r="D702"/>
      <c r="E702" s="200">
        <v>-3.7999999999999999E-2</v>
      </c>
    </row>
    <row r="703" spans="2:5" ht="15" customHeight="1" x14ac:dyDescent="0.35">
      <c r="B703" s="202" t="s">
        <v>131</v>
      </c>
      <c r="C703" s="202" t="s">
        <v>176</v>
      </c>
      <c r="D703"/>
      <c r="E703" s="200">
        <v>-9.0999999999999998E-2</v>
      </c>
    </row>
    <row r="704" spans="2:5" ht="15" customHeight="1" x14ac:dyDescent="0.35">
      <c r="B704" s="202" t="s">
        <v>131</v>
      </c>
      <c r="C704" s="202" t="s">
        <v>182</v>
      </c>
      <c r="D704"/>
      <c r="E704" s="200">
        <v>-2.3E-2</v>
      </c>
    </row>
    <row r="705" spans="2:5" ht="15" customHeight="1" x14ac:dyDescent="0.35">
      <c r="B705" s="202" t="s">
        <v>131</v>
      </c>
      <c r="C705" s="202" t="s">
        <v>184</v>
      </c>
      <c r="D705"/>
      <c r="E705" s="200">
        <v>-4.3999999999999997E-2</v>
      </c>
    </row>
    <row r="706" spans="2:5" ht="15" customHeight="1" x14ac:dyDescent="0.35">
      <c r="B706" s="202" t="s">
        <v>131</v>
      </c>
      <c r="C706" s="202" t="s">
        <v>102</v>
      </c>
      <c r="D706"/>
      <c r="E706" s="200">
        <v>-0.121</v>
      </c>
    </row>
    <row r="707" spans="2:5" ht="15" customHeight="1" x14ac:dyDescent="0.35">
      <c r="B707" s="202" t="s">
        <v>132</v>
      </c>
      <c r="C707" s="202" t="s">
        <v>99</v>
      </c>
      <c r="D707"/>
      <c r="E707" s="200">
        <v>-8.2000000000000003E-2</v>
      </c>
    </row>
    <row r="708" spans="2:5" ht="15" customHeight="1" x14ac:dyDescent="0.35">
      <c r="B708" s="202" t="s">
        <v>132</v>
      </c>
      <c r="C708" s="202" t="s">
        <v>141</v>
      </c>
      <c r="D708"/>
      <c r="E708" s="200">
        <v>2.8000000000000001E-2</v>
      </c>
    </row>
    <row r="709" spans="2:5" ht="15" customHeight="1" x14ac:dyDescent="0.35">
      <c r="B709" s="202" t="s">
        <v>132</v>
      </c>
      <c r="C709" s="202" t="s">
        <v>100</v>
      </c>
      <c r="D709"/>
      <c r="E709" s="200">
        <v>6.8000000000000005E-2</v>
      </c>
    </row>
    <row r="710" spans="2:5" ht="15" customHeight="1" x14ac:dyDescent="0.35">
      <c r="B710" s="202" t="s">
        <v>132</v>
      </c>
      <c r="C710" s="202" t="s">
        <v>101</v>
      </c>
      <c r="D710"/>
      <c r="E710" s="200">
        <v>5.6000000000000001E-2</v>
      </c>
    </row>
    <row r="711" spans="2:5" ht="15" customHeight="1" x14ac:dyDescent="0.35">
      <c r="B711" s="202" t="s">
        <v>132</v>
      </c>
      <c r="C711" s="202" t="s">
        <v>102</v>
      </c>
      <c r="D711"/>
      <c r="E711" s="200">
        <v>-3.4000000000000002E-2</v>
      </c>
    </row>
    <row r="712" spans="2:5" ht="15" customHeight="1" x14ac:dyDescent="0.35">
      <c r="B712" s="202" t="s">
        <v>133</v>
      </c>
      <c r="C712" s="202" t="s">
        <v>99</v>
      </c>
      <c r="D712"/>
      <c r="E712" s="200">
        <v>-9.9000000000000005E-2</v>
      </c>
    </row>
    <row r="713" spans="2:5" ht="15" customHeight="1" x14ac:dyDescent="0.35">
      <c r="B713" s="202" t="s">
        <v>133</v>
      </c>
      <c r="C713" s="202" t="s">
        <v>141</v>
      </c>
      <c r="D713"/>
      <c r="E713" s="200">
        <v>8.9999999999999993E-3</v>
      </c>
    </row>
    <row r="714" spans="2:5" ht="15" customHeight="1" x14ac:dyDescent="0.35">
      <c r="B714" s="202" t="s">
        <v>133</v>
      </c>
      <c r="C714" s="202" t="s">
        <v>156</v>
      </c>
      <c r="D714"/>
      <c r="E714" s="200">
        <v>3.1E-2</v>
      </c>
    </row>
    <row r="715" spans="2:5" ht="15" customHeight="1" x14ac:dyDescent="0.35">
      <c r="B715" s="202" t="s">
        <v>133</v>
      </c>
      <c r="C715" s="202" t="s">
        <v>157</v>
      </c>
      <c r="D715"/>
      <c r="E715" s="200">
        <v>8.9999999999999993E-3</v>
      </c>
    </row>
    <row r="716" spans="2:5" ht="15" customHeight="1" x14ac:dyDescent="0.35">
      <c r="B716" s="202" t="s">
        <v>133</v>
      </c>
      <c r="C716" s="202" t="s">
        <v>100</v>
      </c>
      <c r="D716"/>
      <c r="E716" s="200">
        <v>4.9000000000000002E-2</v>
      </c>
    </row>
    <row r="717" spans="2:5" ht="15" customHeight="1" x14ac:dyDescent="0.35">
      <c r="B717" s="202" t="s">
        <v>133</v>
      </c>
      <c r="C717" s="202" t="s">
        <v>165</v>
      </c>
      <c r="D717"/>
      <c r="E717" s="200">
        <v>-1.4E-2</v>
      </c>
    </row>
    <row r="718" spans="2:5" ht="15" customHeight="1" x14ac:dyDescent="0.35">
      <c r="B718" s="202" t="s">
        <v>133</v>
      </c>
      <c r="C718" s="202" t="s">
        <v>167</v>
      </c>
      <c r="D718"/>
      <c r="E718" s="200">
        <v>5.1999999999999998E-2</v>
      </c>
    </row>
    <row r="719" spans="2:5" ht="15" customHeight="1" x14ac:dyDescent="0.35">
      <c r="B719" s="202" t="s">
        <v>133</v>
      </c>
      <c r="C719" s="202" t="s">
        <v>172</v>
      </c>
      <c r="D719"/>
      <c r="E719" s="200">
        <v>0.248</v>
      </c>
    </row>
    <row r="720" spans="2:5" ht="15" customHeight="1" x14ac:dyDescent="0.35">
      <c r="B720" s="202" t="s">
        <v>133</v>
      </c>
      <c r="C720" s="202" t="s">
        <v>101</v>
      </c>
      <c r="D720"/>
      <c r="E720" s="200">
        <v>3.6999999999999998E-2</v>
      </c>
    </row>
    <row r="721" spans="2:5" ht="15" customHeight="1" x14ac:dyDescent="0.35">
      <c r="B721" s="202" t="s">
        <v>133</v>
      </c>
      <c r="C721" s="202" t="s">
        <v>176</v>
      </c>
      <c r="D721"/>
      <c r="E721" s="200">
        <v>-0.02</v>
      </c>
    </row>
    <row r="722" spans="2:5" ht="15" customHeight="1" x14ac:dyDescent="0.35">
      <c r="B722" s="202" t="s">
        <v>133</v>
      </c>
      <c r="C722" s="202" t="s">
        <v>182</v>
      </c>
      <c r="D722"/>
      <c r="E722" s="200">
        <v>5.2999999999999999E-2</v>
      </c>
    </row>
    <row r="723" spans="2:5" ht="15" customHeight="1" x14ac:dyDescent="0.35">
      <c r="B723" s="202" t="s">
        <v>133</v>
      </c>
      <c r="C723" s="202" t="s">
        <v>184</v>
      </c>
      <c r="D723"/>
      <c r="E723" s="200">
        <v>3.1E-2</v>
      </c>
    </row>
    <row r="724" spans="2:5" ht="15" customHeight="1" x14ac:dyDescent="0.35">
      <c r="B724" s="202" t="s">
        <v>133</v>
      </c>
      <c r="C724" s="202" t="s">
        <v>102</v>
      </c>
      <c r="D724"/>
      <c r="E724" s="200">
        <v>-5.0999999999999997E-2</v>
      </c>
    </row>
    <row r="725" spans="2:5" ht="15" customHeight="1" x14ac:dyDescent="0.35">
      <c r="B725" s="202" t="s">
        <v>133</v>
      </c>
      <c r="C725" s="202" t="s">
        <v>194</v>
      </c>
      <c r="D725"/>
      <c r="E725" s="200">
        <v>9.9000000000000005E-2</v>
      </c>
    </row>
    <row r="726" spans="2:5" ht="15" customHeight="1" x14ac:dyDescent="0.35">
      <c r="B726" s="202" t="s">
        <v>213</v>
      </c>
      <c r="C726" s="202" t="s">
        <v>102</v>
      </c>
      <c r="D726"/>
      <c r="E726" s="200">
        <v>0</v>
      </c>
    </row>
    <row r="727" spans="2:5" ht="15" customHeight="1" x14ac:dyDescent="0.35">
      <c r="B727" s="202" t="s">
        <v>134</v>
      </c>
      <c r="C727" s="202" t="s">
        <v>99</v>
      </c>
      <c r="D727"/>
      <c r="E727" s="200">
        <v>-8.2000000000000003E-2</v>
      </c>
    </row>
    <row r="728" spans="2:5" ht="15" customHeight="1" x14ac:dyDescent="0.35">
      <c r="B728" s="202" t="s">
        <v>134</v>
      </c>
      <c r="C728" s="202" t="s">
        <v>102</v>
      </c>
      <c r="D728"/>
      <c r="E728" s="200">
        <v>-3.4000000000000002E-2</v>
      </c>
    </row>
    <row r="729" spans="2:5" ht="15" customHeight="1" x14ac:dyDescent="0.35">
      <c r="B729" s="202" t="s">
        <v>135</v>
      </c>
      <c r="C729" s="202" t="s">
        <v>99</v>
      </c>
      <c r="D729"/>
      <c r="E729" s="200">
        <v>-0.11700000000000001</v>
      </c>
    </row>
    <row r="730" spans="2:5" ht="15" customHeight="1" x14ac:dyDescent="0.35">
      <c r="B730" s="202" t="s">
        <v>135</v>
      </c>
      <c r="C730" s="202" t="s">
        <v>100</v>
      </c>
      <c r="D730"/>
      <c r="E730" s="200">
        <v>2.8000000000000001E-2</v>
      </c>
    </row>
    <row r="731" spans="2:5" ht="15" customHeight="1" x14ac:dyDescent="0.35">
      <c r="B731" s="202" t="s">
        <v>135</v>
      </c>
      <c r="C731" s="202" t="s">
        <v>101</v>
      </c>
      <c r="D731"/>
      <c r="E731" s="200">
        <v>1.7000000000000001E-2</v>
      </c>
    </row>
    <row r="732" spans="2:5" ht="15" customHeight="1" x14ac:dyDescent="0.35">
      <c r="B732" s="202" t="s">
        <v>135</v>
      </c>
      <c r="C732" s="202" t="s">
        <v>102</v>
      </c>
      <c r="D732"/>
      <c r="E732" s="200">
        <v>-7.0000000000000007E-2</v>
      </c>
    </row>
    <row r="733" spans="2:5" ht="15" customHeight="1" x14ac:dyDescent="0.35">
      <c r="B733" s="202" t="s">
        <v>246</v>
      </c>
      <c r="C733" s="202" t="s">
        <v>102</v>
      </c>
      <c r="D733"/>
      <c r="E733" s="200">
        <v>-6.8000000000000005E-2</v>
      </c>
    </row>
    <row r="734" spans="2:5" ht="15" customHeight="1" x14ac:dyDescent="0.35">
      <c r="B734" s="202" t="s">
        <v>136</v>
      </c>
      <c r="C734" s="202" t="s">
        <v>99</v>
      </c>
      <c r="D734"/>
      <c r="E734" s="200">
        <v>-0.154</v>
      </c>
    </row>
    <row r="735" spans="2:5" ht="15" customHeight="1" x14ac:dyDescent="0.35">
      <c r="B735" s="202" t="s">
        <v>136</v>
      </c>
      <c r="C735" s="202" t="s">
        <v>100</v>
      </c>
      <c r="D735"/>
      <c r="E735" s="200">
        <v>-1.6E-2</v>
      </c>
    </row>
    <row r="736" spans="2:5" ht="15" customHeight="1" x14ac:dyDescent="0.35">
      <c r="B736" s="202" t="s">
        <v>136</v>
      </c>
      <c r="C736" s="202" t="s">
        <v>101</v>
      </c>
      <c r="D736"/>
      <c r="E736" s="200">
        <v>-2.5999999999999999E-2</v>
      </c>
    </row>
    <row r="737" spans="2:5" ht="15" customHeight="1" x14ac:dyDescent="0.35">
      <c r="B737" s="202" t="s">
        <v>136</v>
      </c>
      <c r="C737" s="202" t="s">
        <v>102</v>
      </c>
      <c r="D737"/>
      <c r="E737" s="200">
        <v>-0.109</v>
      </c>
    </row>
    <row r="738" spans="2:5" ht="15" customHeight="1" x14ac:dyDescent="0.35">
      <c r="B738" s="202" t="s">
        <v>137</v>
      </c>
      <c r="C738" s="202" t="s">
        <v>99</v>
      </c>
      <c r="D738"/>
      <c r="E738" s="200">
        <v>-0.05</v>
      </c>
    </row>
    <row r="739" spans="2:5" ht="15" customHeight="1" x14ac:dyDescent="0.35">
      <c r="B739" s="202" t="s">
        <v>137</v>
      </c>
      <c r="C739" s="202" t="s">
        <v>100</v>
      </c>
      <c r="D739"/>
      <c r="E739" s="200">
        <v>0.105</v>
      </c>
    </row>
    <row r="740" spans="2:5" ht="15" customHeight="1" x14ac:dyDescent="0.35">
      <c r="B740" s="202" t="s">
        <v>137</v>
      </c>
      <c r="C740" s="202" t="s">
        <v>101</v>
      </c>
      <c r="D740"/>
      <c r="E740" s="200">
        <v>9.4E-2</v>
      </c>
    </row>
    <row r="741" spans="2:5" ht="15" customHeight="1" x14ac:dyDescent="0.35">
      <c r="B741" s="202" t="s">
        <v>137</v>
      </c>
      <c r="C741" s="202" t="s">
        <v>102</v>
      </c>
      <c r="D741"/>
      <c r="E741" s="200">
        <v>0</v>
      </c>
    </row>
    <row r="742" spans="2:5" ht="15" customHeight="1" x14ac:dyDescent="0.35">
      <c r="B742" s="202" t="s">
        <v>99</v>
      </c>
      <c r="C742" s="202" t="s">
        <v>138</v>
      </c>
      <c r="D742"/>
      <c r="E742" s="200">
        <v>0.22</v>
      </c>
    </row>
    <row r="743" spans="2:5" ht="15" customHeight="1" x14ac:dyDescent="0.35">
      <c r="B743" s="202" t="s">
        <v>99</v>
      </c>
      <c r="C743" s="202" t="s">
        <v>140</v>
      </c>
      <c r="D743"/>
      <c r="E743" s="200">
        <v>0.22</v>
      </c>
    </row>
    <row r="744" spans="2:5" ht="15" customHeight="1" x14ac:dyDescent="0.35">
      <c r="B744" s="202" t="s">
        <v>99</v>
      </c>
      <c r="C744" s="202" t="s">
        <v>141</v>
      </c>
      <c r="D744"/>
      <c r="E744" s="200">
        <v>0.12</v>
      </c>
    </row>
    <row r="745" spans="2:5" ht="15" customHeight="1" x14ac:dyDescent="0.35">
      <c r="B745" s="202" t="s">
        <v>99</v>
      </c>
      <c r="C745" s="202" t="s">
        <v>142</v>
      </c>
      <c r="D745"/>
      <c r="E745" s="200">
        <v>0.09</v>
      </c>
    </row>
    <row r="746" spans="2:5" ht="15" customHeight="1" x14ac:dyDescent="0.35">
      <c r="B746" s="202" t="s">
        <v>99</v>
      </c>
      <c r="C746" s="202" t="s">
        <v>143</v>
      </c>
      <c r="D746"/>
      <c r="E746" s="200">
        <v>0.38500000000000001</v>
      </c>
    </row>
    <row r="747" spans="2:5" ht="15" customHeight="1" x14ac:dyDescent="0.35">
      <c r="B747" s="202" t="s">
        <v>99</v>
      </c>
      <c r="C747" s="202" t="s">
        <v>144</v>
      </c>
      <c r="D747"/>
      <c r="E747" s="200">
        <v>6.6000000000000003E-2</v>
      </c>
    </row>
    <row r="748" spans="2:5" ht="15" customHeight="1" x14ac:dyDescent="0.35">
      <c r="B748" s="202" t="s">
        <v>99</v>
      </c>
      <c r="C748" s="202" t="s">
        <v>145</v>
      </c>
      <c r="D748"/>
      <c r="E748" s="200">
        <v>5.2999999999999999E-2</v>
      </c>
    </row>
    <row r="749" spans="2:5" ht="15" customHeight="1" x14ac:dyDescent="0.35">
      <c r="B749" s="202" t="s">
        <v>99</v>
      </c>
      <c r="C749" s="202" t="s">
        <v>146</v>
      </c>
      <c r="D749"/>
      <c r="E749" s="200">
        <v>0.111</v>
      </c>
    </row>
    <row r="750" spans="2:5" ht="15" customHeight="1" x14ac:dyDescent="0.35">
      <c r="B750" s="202" t="s">
        <v>99</v>
      </c>
      <c r="C750" s="202" t="s">
        <v>205</v>
      </c>
      <c r="D750"/>
      <c r="E750" s="200">
        <v>0.129</v>
      </c>
    </row>
    <row r="751" spans="2:5" ht="15" customHeight="1" x14ac:dyDescent="0.35">
      <c r="B751" s="202" t="s">
        <v>99</v>
      </c>
      <c r="C751" s="202" t="s">
        <v>147</v>
      </c>
      <c r="D751"/>
      <c r="E751" s="200">
        <v>0.129</v>
      </c>
    </row>
    <row r="752" spans="2:5" ht="15" customHeight="1" x14ac:dyDescent="0.35">
      <c r="B752" s="202" t="s">
        <v>99</v>
      </c>
      <c r="C752" s="202" t="s">
        <v>226</v>
      </c>
      <c r="D752"/>
      <c r="E752" s="200">
        <v>0.22</v>
      </c>
    </row>
    <row r="753" spans="2:5" ht="15" customHeight="1" x14ac:dyDescent="0.35">
      <c r="B753" s="202" t="s">
        <v>99</v>
      </c>
      <c r="C753" s="202" t="s">
        <v>148</v>
      </c>
      <c r="D753"/>
      <c r="E753" s="200">
        <v>0.22</v>
      </c>
    </row>
    <row r="754" spans="2:5" ht="15" customHeight="1" x14ac:dyDescent="0.35">
      <c r="B754" s="202" t="s">
        <v>99</v>
      </c>
      <c r="C754" s="202" t="s">
        <v>227</v>
      </c>
      <c r="D754"/>
      <c r="E754" s="200">
        <v>0.153</v>
      </c>
    </row>
    <row r="755" spans="2:5" ht="15" customHeight="1" x14ac:dyDescent="0.35">
      <c r="B755" s="202" t="s">
        <v>99</v>
      </c>
      <c r="C755" s="202" t="s">
        <v>229</v>
      </c>
      <c r="D755"/>
      <c r="E755" s="200">
        <v>0.111</v>
      </c>
    </row>
    <row r="756" spans="2:5" ht="15" customHeight="1" x14ac:dyDescent="0.35">
      <c r="B756" s="202" t="s">
        <v>99</v>
      </c>
      <c r="C756" s="202" t="s">
        <v>150</v>
      </c>
      <c r="D756"/>
      <c r="E756" s="200">
        <v>5.2999999999999999E-2</v>
      </c>
    </row>
    <row r="757" spans="2:5" ht="15" customHeight="1" x14ac:dyDescent="0.35">
      <c r="B757" s="202" t="s">
        <v>99</v>
      </c>
      <c r="C757" s="202" t="s">
        <v>151</v>
      </c>
      <c r="D757"/>
      <c r="E757" s="200">
        <v>0.22</v>
      </c>
    </row>
    <row r="758" spans="2:5" ht="15" customHeight="1" x14ac:dyDescent="0.35">
      <c r="B758" s="202" t="s">
        <v>99</v>
      </c>
      <c r="C758" s="202" t="s">
        <v>152</v>
      </c>
      <c r="D758"/>
      <c r="E758" s="200">
        <v>0.129</v>
      </c>
    </row>
    <row r="759" spans="2:5" ht="15" customHeight="1" x14ac:dyDescent="0.35">
      <c r="B759" s="202" t="s">
        <v>99</v>
      </c>
      <c r="C759" s="202" t="s">
        <v>153</v>
      </c>
      <c r="D759"/>
      <c r="E759" s="200">
        <v>0.22</v>
      </c>
    </row>
    <row r="760" spans="2:5" ht="15" customHeight="1" x14ac:dyDescent="0.35">
      <c r="B760" s="202" t="s">
        <v>99</v>
      </c>
      <c r="C760" s="202" t="s">
        <v>154</v>
      </c>
      <c r="D760"/>
      <c r="E760" s="200">
        <v>5.2999999999999999E-2</v>
      </c>
    </row>
    <row r="761" spans="2:5" ht="15" customHeight="1" x14ac:dyDescent="0.35">
      <c r="B761" s="202" t="s">
        <v>99</v>
      </c>
      <c r="C761" s="202" t="s">
        <v>155</v>
      </c>
      <c r="D761"/>
      <c r="E761" s="200">
        <v>0.22</v>
      </c>
    </row>
    <row r="762" spans="2:5" ht="15" customHeight="1" x14ac:dyDescent="0.35">
      <c r="B762" s="202" t="s">
        <v>99</v>
      </c>
      <c r="C762" s="202" t="s">
        <v>156</v>
      </c>
      <c r="D762"/>
      <c r="E762" s="200">
        <v>0.14399999999999999</v>
      </c>
    </row>
    <row r="763" spans="2:5" ht="15" customHeight="1" x14ac:dyDescent="0.35">
      <c r="B763" s="202" t="s">
        <v>99</v>
      </c>
      <c r="C763" s="202" t="s">
        <v>157</v>
      </c>
      <c r="D763"/>
      <c r="E763" s="200">
        <v>0.11899999999999999</v>
      </c>
    </row>
    <row r="764" spans="2:5" ht="15" customHeight="1" x14ac:dyDescent="0.35">
      <c r="B764" s="202" t="s">
        <v>99</v>
      </c>
      <c r="C764" s="202" t="s">
        <v>159</v>
      </c>
      <c r="D764"/>
      <c r="E764" s="200">
        <v>0.22</v>
      </c>
    </row>
    <row r="765" spans="2:5" ht="15" customHeight="1" x14ac:dyDescent="0.35">
      <c r="B765" s="202" t="s">
        <v>99</v>
      </c>
      <c r="C765" s="202" t="s">
        <v>230</v>
      </c>
      <c r="D765"/>
      <c r="E765" s="200">
        <v>7.8E-2</v>
      </c>
    </row>
    <row r="766" spans="2:5" ht="15" customHeight="1" x14ac:dyDescent="0.35">
      <c r="B766" s="202" t="s">
        <v>99</v>
      </c>
      <c r="C766" s="202" t="s">
        <v>100</v>
      </c>
      <c r="D766"/>
      <c r="E766" s="200">
        <v>0.16400000000000001</v>
      </c>
    </row>
    <row r="767" spans="2:5" ht="15" customHeight="1" x14ac:dyDescent="0.35">
      <c r="B767" s="202" t="s">
        <v>99</v>
      </c>
      <c r="C767" s="202" t="s">
        <v>160</v>
      </c>
      <c r="D767"/>
      <c r="E767" s="200">
        <v>0.11</v>
      </c>
    </row>
    <row r="768" spans="2:5" ht="15" customHeight="1" x14ac:dyDescent="0.35">
      <c r="B768" s="202" t="s">
        <v>99</v>
      </c>
      <c r="C768" s="202" t="s">
        <v>161</v>
      </c>
      <c r="D768"/>
      <c r="E768" s="200">
        <v>0.14199999999999999</v>
      </c>
    </row>
    <row r="769" spans="2:5" ht="15" customHeight="1" x14ac:dyDescent="0.35">
      <c r="B769" s="202" t="s">
        <v>99</v>
      </c>
      <c r="C769" s="202" t="s">
        <v>162</v>
      </c>
      <c r="D769"/>
      <c r="E769" s="200">
        <v>5.2999999999999999E-2</v>
      </c>
    </row>
    <row r="770" spans="2:5" ht="15" customHeight="1" x14ac:dyDescent="0.35">
      <c r="B770" s="202" t="s">
        <v>99</v>
      </c>
      <c r="C770" s="202" t="s">
        <v>163</v>
      </c>
      <c r="D770"/>
      <c r="E770" s="200">
        <v>0.14799999999999999</v>
      </c>
    </row>
    <row r="771" spans="2:5" ht="15" customHeight="1" x14ac:dyDescent="0.35">
      <c r="B771" s="202" t="s">
        <v>99</v>
      </c>
      <c r="C771" s="202" t="s">
        <v>164</v>
      </c>
      <c r="D771"/>
      <c r="E771" s="200">
        <v>5.2999999999999999E-2</v>
      </c>
    </row>
    <row r="772" spans="2:5" ht="15" customHeight="1" x14ac:dyDescent="0.35">
      <c r="B772" s="202" t="s">
        <v>99</v>
      </c>
      <c r="C772" s="202" t="s">
        <v>165</v>
      </c>
      <c r="D772"/>
      <c r="E772" s="200">
        <v>9.4E-2</v>
      </c>
    </row>
    <row r="773" spans="2:5" ht="15" customHeight="1" x14ac:dyDescent="0.35">
      <c r="B773" s="202" t="s">
        <v>99</v>
      </c>
      <c r="C773" s="202" t="s">
        <v>166</v>
      </c>
      <c r="D773"/>
      <c r="E773" s="200">
        <v>0.09</v>
      </c>
    </row>
    <row r="774" spans="2:5" ht="15" customHeight="1" x14ac:dyDescent="0.35">
      <c r="B774" s="202" t="s">
        <v>99</v>
      </c>
      <c r="C774" s="202" t="s">
        <v>167</v>
      </c>
      <c r="D774"/>
      <c r="E774" s="200">
        <v>0.16700000000000001</v>
      </c>
    </row>
    <row r="775" spans="2:5" ht="15" customHeight="1" x14ac:dyDescent="0.35">
      <c r="B775" s="202" t="s">
        <v>99</v>
      </c>
      <c r="C775" s="202" t="s">
        <v>168</v>
      </c>
      <c r="D775"/>
      <c r="E775" s="200">
        <v>0.182</v>
      </c>
    </row>
    <row r="776" spans="2:5" ht="15" customHeight="1" x14ac:dyDescent="0.35">
      <c r="B776" s="202" t="s">
        <v>99</v>
      </c>
      <c r="C776" s="202" t="s">
        <v>169</v>
      </c>
      <c r="D776"/>
      <c r="E776" s="200">
        <v>5.2999999999999999E-2</v>
      </c>
    </row>
    <row r="777" spans="2:5" ht="15" customHeight="1" x14ac:dyDescent="0.35">
      <c r="B777" s="202" t="s">
        <v>99</v>
      </c>
      <c r="C777" s="202" t="s">
        <v>170</v>
      </c>
      <c r="D777"/>
      <c r="E777" s="200">
        <v>0.13600000000000001</v>
      </c>
    </row>
    <row r="778" spans="2:5" ht="15" customHeight="1" x14ac:dyDescent="0.35">
      <c r="B778" s="202" t="s">
        <v>99</v>
      </c>
      <c r="C778" s="202" t="s">
        <v>171</v>
      </c>
      <c r="D778"/>
      <c r="E778" s="200">
        <v>0.153</v>
      </c>
    </row>
    <row r="779" spans="2:5" ht="15" customHeight="1" x14ac:dyDescent="0.35">
      <c r="B779" s="202" t="s">
        <v>99</v>
      </c>
      <c r="C779" s="202" t="s">
        <v>172</v>
      </c>
      <c r="D779"/>
      <c r="E779" s="200">
        <v>0.38500000000000001</v>
      </c>
    </row>
    <row r="780" spans="2:5" ht="15" customHeight="1" x14ac:dyDescent="0.35">
      <c r="B780" s="202" t="s">
        <v>99</v>
      </c>
      <c r="C780" s="202" t="s">
        <v>174</v>
      </c>
      <c r="D780"/>
      <c r="E780" s="200">
        <v>5.2999999999999999E-2</v>
      </c>
    </row>
    <row r="781" spans="2:5" ht="15" customHeight="1" x14ac:dyDescent="0.35">
      <c r="B781" s="202" t="s">
        <v>99</v>
      </c>
      <c r="C781" s="202" t="s">
        <v>175</v>
      </c>
      <c r="D781"/>
      <c r="E781" s="200">
        <v>0.111</v>
      </c>
    </row>
    <row r="782" spans="2:5" ht="15" customHeight="1" x14ac:dyDescent="0.35">
      <c r="B782" s="202" t="s">
        <v>99</v>
      </c>
      <c r="C782" s="202" t="s">
        <v>101</v>
      </c>
      <c r="D782"/>
      <c r="E782" s="200">
        <v>0.151</v>
      </c>
    </row>
    <row r="783" spans="2:5" ht="15" customHeight="1" x14ac:dyDescent="0.35">
      <c r="B783" s="202" t="s">
        <v>99</v>
      </c>
      <c r="C783" s="202" t="s">
        <v>176</v>
      </c>
      <c r="D783"/>
      <c r="E783" s="200">
        <v>8.7999999999999995E-2</v>
      </c>
    </row>
    <row r="784" spans="2:5" ht="15" customHeight="1" x14ac:dyDescent="0.35">
      <c r="B784" s="202" t="s">
        <v>99</v>
      </c>
      <c r="C784" s="202" t="s">
        <v>177</v>
      </c>
      <c r="D784"/>
      <c r="E784" s="200">
        <v>0.129</v>
      </c>
    </row>
    <row r="785" spans="2:5" ht="15" customHeight="1" x14ac:dyDescent="0.35">
      <c r="B785" s="202" t="s">
        <v>99</v>
      </c>
      <c r="C785" s="202" t="s">
        <v>235</v>
      </c>
      <c r="D785"/>
      <c r="E785" s="200">
        <v>0.22</v>
      </c>
    </row>
    <row r="786" spans="2:5" ht="15" customHeight="1" x14ac:dyDescent="0.35">
      <c r="B786" s="202" t="s">
        <v>99</v>
      </c>
      <c r="C786" s="202" t="s">
        <v>206</v>
      </c>
      <c r="D786"/>
      <c r="E786" s="200">
        <v>0.09</v>
      </c>
    </row>
    <row r="787" spans="2:5" ht="15" customHeight="1" x14ac:dyDescent="0.35">
      <c r="B787" s="202" t="s">
        <v>99</v>
      </c>
      <c r="C787" s="202" t="s">
        <v>178</v>
      </c>
      <c r="D787"/>
      <c r="E787" s="200">
        <v>7.9000000000000001E-2</v>
      </c>
    </row>
    <row r="788" spans="2:5" ht="15" customHeight="1" x14ac:dyDescent="0.35">
      <c r="B788" s="202" t="s">
        <v>99</v>
      </c>
      <c r="C788" s="202" t="s">
        <v>180</v>
      </c>
      <c r="D788"/>
      <c r="E788" s="200">
        <v>0.22</v>
      </c>
    </row>
    <row r="789" spans="2:5" ht="15" customHeight="1" x14ac:dyDescent="0.35">
      <c r="B789" s="202" t="s">
        <v>99</v>
      </c>
      <c r="C789" s="202" t="s">
        <v>181</v>
      </c>
      <c r="D789"/>
      <c r="E789" s="200">
        <v>9.0999999999999998E-2</v>
      </c>
    </row>
    <row r="790" spans="2:5" ht="15" customHeight="1" x14ac:dyDescent="0.35">
      <c r="B790" s="202" t="s">
        <v>99</v>
      </c>
      <c r="C790" s="202" t="s">
        <v>182</v>
      </c>
      <c r="D790"/>
      <c r="E790" s="200">
        <v>0.16900000000000001</v>
      </c>
    </row>
    <row r="791" spans="2:5" ht="15" customHeight="1" x14ac:dyDescent="0.35">
      <c r="B791" s="202" t="s">
        <v>99</v>
      </c>
      <c r="C791" s="202" t="s">
        <v>183</v>
      </c>
      <c r="D791"/>
      <c r="E791" s="200">
        <v>0.182</v>
      </c>
    </row>
    <row r="792" spans="2:5" ht="15" customHeight="1" x14ac:dyDescent="0.35">
      <c r="B792" s="202" t="s">
        <v>99</v>
      </c>
      <c r="C792" s="202" t="s">
        <v>184</v>
      </c>
      <c r="D792"/>
      <c r="E792" s="200">
        <v>0.14499999999999999</v>
      </c>
    </row>
    <row r="793" spans="2:5" ht="15" customHeight="1" x14ac:dyDescent="0.35">
      <c r="B793" s="202" t="s">
        <v>99</v>
      </c>
      <c r="C793" s="202" t="s">
        <v>185</v>
      </c>
      <c r="D793"/>
      <c r="E793" s="200">
        <v>0.153</v>
      </c>
    </row>
    <row r="794" spans="2:5" ht="15" customHeight="1" x14ac:dyDescent="0.35">
      <c r="B794" s="202" t="s">
        <v>99</v>
      </c>
      <c r="C794" s="202" t="s">
        <v>214</v>
      </c>
      <c r="D794"/>
      <c r="E794" s="200">
        <v>0.22</v>
      </c>
    </row>
    <row r="795" spans="2:5" ht="15" customHeight="1" x14ac:dyDescent="0.35">
      <c r="B795" s="202" t="s">
        <v>99</v>
      </c>
      <c r="C795" s="202" t="s">
        <v>102</v>
      </c>
      <c r="D795"/>
      <c r="E795" s="200">
        <v>5.2999999999999999E-2</v>
      </c>
    </row>
    <row r="796" spans="2:5" ht="15" customHeight="1" x14ac:dyDescent="0.35">
      <c r="B796" s="202" t="s">
        <v>99</v>
      </c>
      <c r="C796" s="202" t="s">
        <v>186</v>
      </c>
      <c r="D796"/>
      <c r="E796" s="200">
        <v>0.38500000000000001</v>
      </c>
    </row>
    <row r="797" spans="2:5" ht="15" customHeight="1" x14ac:dyDescent="0.35">
      <c r="B797" s="202" t="s">
        <v>99</v>
      </c>
      <c r="C797" s="202" t="s">
        <v>187</v>
      </c>
      <c r="D797"/>
      <c r="E797" s="200">
        <v>5.2999999999999999E-2</v>
      </c>
    </row>
    <row r="798" spans="2:5" ht="15" customHeight="1" x14ac:dyDescent="0.35">
      <c r="B798" s="202" t="s">
        <v>99</v>
      </c>
      <c r="C798" s="202" t="s">
        <v>188</v>
      </c>
      <c r="D798"/>
      <c r="E798" s="200">
        <v>5.2999999999999999E-2</v>
      </c>
    </row>
    <row r="799" spans="2:5" ht="15" customHeight="1" x14ac:dyDescent="0.35">
      <c r="B799" s="202" t="s">
        <v>99</v>
      </c>
      <c r="C799" s="202" t="s">
        <v>190</v>
      </c>
      <c r="D799"/>
      <c r="E799" s="200">
        <v>0.111</v>
      </c>
    </row>
    <row r="800" spans="2:5" ht="15" customHeight="1" x14ac:dyDescent="0.35">
      <c r="B800" s="202" t="s">
        <v>99</v>
      </c>
      <c r="C800" s="202" t="s">
        <v>191</v>
      </c>
      <c r="D800"/>
      <c r="E800" s="200">
        <v>0.129</v>
      </c>
    </row>
    <row r="801" spans="2:5" ht="15" customHeight="1" x14ac:dyDescent="0.35">
      <c r="B801" s="202" t="s">
        <v>99</v>
      </c>
      <c r="C801" s="202" t="s">
        <v>192</v>
      </c>
      <c r="D801"/>
      <c r="E801" s="200">
        <v>5.2999999999999999E-2</v>
      </c>
    </row>
    <row r="802" spans="2:5" ht="15" customHeight="1" x14ac:dyDescent="0.35">
      <c r="B802" s="202" t="s">
        <v>99</v>
      </c>
      <c r="C802" s="202" t="s">
        <v>240</v>
      </c>
      <c r="D802"/>
      <c r="E802" s="200">
        <v>0.129</v>
      </c>
    </row>
    <row r="803" spans="2:5" ht="15" customHeight="1" x14ac:dyDescent="0.35">
      <c r="B803" s="202" t="s">
        <v>99</v>
      </c>
      <c r="C803" s="202" t="s">
        <v>193</v>
      </c>
      <c r="D803"/>
      <c r="E803" s="200">
        <v>0.129</v>
      </c>
    </row>
    <row r="804" spans="2:5" ht="15" customHeight="1" x14ac:dyDescent="0.35">
      <c r="B804" s="202" t="s">
        <v>99</v>
      </c>
      <c r="C804" s="202" t="s">
        <v>207</v>
      </c>
      <c r="D804"/>
      <c r="E804" s="200">
        <v>0.09</v>
      </c>
    </row>
    <row r="805" spans="2:5" ht="15" customHeight="1" x14ac:dyDescent="0.35">
      <c r="B805" s="202" t="s">
        <v>99</v>
      </c>
      <c r="C805" s="202" t="s">
        <v>194</v>
      </c>
      <c r="D805"/>
      <c r="E805" s="200">
        <v>0.22</v>
      </c>
    </row>
    <row r="806" spans="2:5" ht="15" customHeight="1" x14ac:dyDescent="0.35">
      <c r="B806" s="202" t="s">
        <v>99</v>
      </c>
      <c r="C806" s="202" t="s">
        <v>208</v>
      </c>
      <c r="D806"/>
      <c r="E806" s="200">
        <v>0.22</v>
      </c>
    </row>
    <row r="807" spans="2:5" ht="15" customHeight="1" x14ac:dyDescent="0.35">
      <c r="B807" s="202" t="s">
        <v>138</v>
      </c>
      <c r="C807" s="202" t="s">
        <v>100</v>
      </c>
      <c r="D807"/>
      <c r="E807" s="200">
        <v>-4.5999999999999999E-2</v>
      </c>
    </row>
    <row r="808" spans="2:5" ht="15" customHeight="1" x14ac:dyDescent="0.35">
      <c r="B808" s="202" t="s">
        <v>138</v>
      </c>
      <c r="C808" s="202" t="s">
        <v>101</v>
      </c>
      <c r="D808"/>
      <c r="E808" s="200">
        <v>-5.6000000000000001E-2</v>
      </c>
    </row>
    <row r="809" spans="2:5" ht="15" customHeight="1" x14ac:dyDescent="0.35">
      <c r="B809" s="202" t="s">
        <v>138</v>
      </c>
      <c r="C809" s="202" t="s">
        <v>102</v>
      </c>
      <c r="D809"/>
      <c r="E809" s="200">
        <v>-0.13700000000000001</v>
      </c>
    </row>
    <row r="810" spans="2:5" ht="15" customHeight="1" x14ac:dyDescent="0.35">
      <c r="B810" s="202" t="s">
        <v>139</v>
      </c>
      <c r="C810" s="202" t="s">
        <v>102</v>
      </c>
      <c r="D810"/>
      <c r="E810" s="200">
        <v>-0.24</v>
      </c>
    </row>
    <row r="811" spans="2:5" ht="15" customHeight="1" x14ac:dyDescent="0.35">
      <c r="B811" s="202" t="s">
        <v>140</v>
      </c>
      <c r="C811" s="202" t="s">
        <v>101</v>
      </c>
      <c r="D811"/>
      <c r="E811" s="200">
        <v>-5.6000000000000001E-2</v>
      </c>
    </row>
    <row r="812" spans="2:5" ht="15" customHeight="1" x14ac:dyDescent="0.35">
      <c r="B812" s="202" t="s">
        <v>140</v>
      </c>
      <c r="C812" s="202" t="s">
        <v>102</v>
      </c>
      <c r="D812"/>
      <c r="E812" s="200">
        <v>-0.13700000000000001</v>
      </c>
    </row>
    <row r="813" spans="2:5" ht="15" customHeight="1" x14ac:dyDescent="0.35">
      <c r="B813" s="202" t="s">
        <v>224</v>
      </c>
      <c r="C813" s="202" t="s">
        <v>102</v>
      </c>
      <c r="D813"/>
      <c r="E813" s="200">
        <v>-6.8000000000000005E-2</v>
      </c>
    </row>
    <row r="814" spans="2:5" ht="15" customHeight="1" x14ac:dyDescent="0.35">
      <c r="B814" s="202" t="s">
        <v>141</v>
      </c>
      <c r="C814" s="202" t="s">
        <v>156</v>
      </c>
      <c r="D814"/>
      <c r="E814" s="200">
        <v>2.1000000000000001E-2</v>
      </c>
    </row>
    <row r="815" spans="2:5" ht="15" customHeight="1" x14ac:dyDescent="0.35">
      <c r="B815" s="202" t="s">
        <v>141</v>
      </c>
      <c r="C815" s="202" t="s">
        <v>157</v>
      </c>
      <c r="D815"/>
      <c r="E815" s="200">
        <v>-1E-3</v>
      </c>
    </row>
    <row r="816" spans="2:5" ht="15" customHeight="1" x14ac:dyDescent="0.35">
      <c r="B816" s="202" t="s">
        <v>141</v>
      </c>
      <c r="C816" s="202" t="s">
        <v>100</v>
      </c>
      <c r="D816"/>
      <c r="E816" s="200">
        <v>3.9E-2</v>
      </c>
    </row>
    <row r="817" spans="2:5" ht="15" customHeight="1" x14ac:dyDescent="0.35">
      <c r="B817" s="202" t="s">
        <v>141</v>
      </c>
      <c r="C817" s="202" t="s">
        <v>165</v>
      </c>
      <c r="D817"/>
      <c r="E817" s="200">
        <v>-2.3E-2</v>
      </c>
    </row>
    <row r="818" spans="2:5" ht="15" customHeight="1" x14ac:dyDescent="0.35">
      <c r="B818" s="202" t="s">
        <v>141</v>
      </c>
      <c r="C818" s="202" t="s">
        <v>167</v>
      </c>
      <c r="D818"/>
      <c r="E818" s="200">
        <v>4.2000000000000003E-2</v>
      </c>
    </row>
    <row r="819" spans="2:5" ht="15" customHeight="1" x14ac:dyDescent="0.35">
      <c r="B819" s="202" t="s">
        <v>141</v>
      </c>
      <c r="C819" s="202" t="s">
        <v>172</v>
      </c>
      <c r="D819"/>
      <c r="E819" s="200">
        <v>0.23699999999999999</v>
      </c>
    </row>
    <row r="820" spans="2:5" ht="15" customHeight="1" x14ac:dyDescent="0.35">
      <c r="B820" s="202" t="s">
        <v>141</v>
      </c>
      <c r="C820" s="202" t="s">
        <v>101</v>
      </c>
      <c r="D820"/>
      <c r="E820" s="200">
        <v>2.8000000000000001E-2</v>
      </c>
    </row>
    <row r="821" spans="2:5" ht="15" customHeight="1" x14ac:dyDescent="0.35">
      <c r="B821" s="202" t="s">
        <v>141</v>
      </c>
      <c r="C821" s="202" t="s">
        <v>176</v>
      </c>
      <c r="D821"/>
      <c r="E821" s="200">
        <v>-2.9000000000000001E-2</v>
      </c>
    </row>
    <row r="822" spans="2:5" ht="15" customHeight="1" x14ac:dyDescent="0.35">
      <c r="B822" s="202" t="s">
        <v>141</v>
      </c>
      <c r="C822" s="202" t="s">
        <v>182</v>
      </c>
      <c r="D822"/>
      <c r="E822" s="200">
        <v>4.3999999999999997E-2</v>
      </c>
    </row>
    <row r="823" spans="2:5" ht="15" customHeight="1" x14ac:dyDescent="0.35">
      <c r="B823" s="202" t="s">
        <v>141</v>
      </c>
      <c r="C823" s="202" t="s">
        <v>184</v>
      </c>
      <c r="D823"/>
      <c r="E823" s="200">
        <v>2.1999999999999999E-2</v>
      </c>
    </row>
    <row r="824" spans="2:5" ht="15" customHeight="1" x14ac:dyDescent="0.35">
      <c r="B824" s="202" t="s">
        <v>141</v>
      </c>
      <c r="C824" s="202" t="s">
        <v>102</v>
      </c>
      <c r="D824"/>
      <c r="E824" s="200">
        <v>-0.06</v>
      </c>
    </row>
    <row r="825" spans="2:5" ht="15" customHeight="1" x14ac:dyDescent="0.35">
      <c r="B825" s="202" t="s">
        <v>141</v>
      </c>
      <c r="C825" s="202" t="s">
        <v>194</v>
      </c>
      <c r="D825"/>
      <c r="E825" s="200">
        <v>8.8999999999999996E-2</v>
      </c>
    </row>
    <row r="826" spans="2:5" ht="15" customHeight="1" x14ac:dyDescent="0.35">
      <c r="B826" s="202" t="s">
        <v>142</v>
      </c>
      <c r="C826" s="202" t="s">
        <v>100</v>
      </c>
      <c r="D826"/>
      <c r="E826" s="200">
        <v>6.8000000000000005E-2</v>
      </c>
    </row>
    <row r="827" spans="2:5" ht="15" customHeight="1" x14ac:dyDescent="0.35">
      <c r="B827" s="202" t="s">
        <v>142</v>
      </c>
      <c r="C827" s="202" t="s">
        <v>101</v>
      </c>
      <c r="D827"/>
      <c r="E827" s="200">
        <v>5.6000000000000001E-2</v>
      </c>
    </row>
    <row r="828" spans="2:5" ht="15" customHeight="1" x14ac:dyDescent="0.35">
      <c r="B828" s="202" t="s">
        <v>142</v>
      </c>
      <c r="C828" s="202" t="s">
        <v>102</v>
      </c>
      <c r="D828"/>
      <c r="E828" s="200">
        <v>-3.4000000000000002E-2</v>
      </c>
    </row>
    <row r="829" spans="2:5" ht="15" customHeight="1" x14ac:dyDescent="0.35">
      <c r="B829" s="202" t="s">
        <v>143</v>
      </c>
      <c r="C829" s="202" t="s">
        <v>100</v>
      </c>
      <c r="D829"/>
      <c r="E829" s="200">
        <v>-0.16</v>
      </c>
    </row>
    <row r="830" spans="2:5" ht="15" customHeight="1" x14ac:dyDescent="0.35">
      <c r="B830" s="202" t="s">
        <v>143</v>
      </c>
      <c r="C830" s="202" t="s">
        <v>101</v>
      </c>
      <c r="D830"/>
      <c r="E830" s="200">
        <v>-0.16900000000000001</v>
      </c>
    </row>
    <row r="831" spans="2:5" ht="15" customHeight="1" x14ac:dyDescent="0.35">
      <c r="B831" s="202" t="s">
        <v>143</v>
      </c>
      <c r="C831" s="202" t="s">
        <v>102</v>
      </c>
      <c r="D831"/>
      <c r="E831" s="200">
        <v>-0.24</v>
      </c>
    </row>
    <row r="832" spans="2:5" ht="15" customHeight="1" x14ac:dyDescent="0.35">
      <c r="B832" s="202" t="s">
        <v>144</v>
      </c>
      <c r="C832" s="202" t="s">
        <v>102</v>
      </c>
      <c r="D832"/>
      <c r="E832" s="200">
        <v>-1.2E-2</v>
      </c>
    </row>
    <row r="833" spans="2:5" ht="15" customHeight="1" x14ac:dyDescent="0.35">
      <c r="B833" s="202" t="s">
        <v>145</v>
      </c>
      <c r="C833" s="202" t="s">
        <v>100</v>
      </c>
      <c r="D833"/>
      <c r="E833" s="200">
        <v>0.105</v>
      </c>
    </row>
    <row r="834" spans="2:5" ht="15" customHeight="1" x14ac:dyDescent="0.35">
      <c r="B834" s="202" t="s">
        <v>145</v>
      </c>
      <c r="C834" s="202" t="s">
        <v>101</v>
      </c>
      <c r="D834"/>
      <c r="E834" s="200">
        <v>9.4E-2</v>
      </c>
    </row>
    <row r="835" spans="2:5" ht="15" customHeight="1" x14ac:dyDescent="0.35">
      <c r="B835" s="202" t="s">
        <v>145</v>
      </c>
      <c r="C835" s="202" t="s">
        <v>102</v>
      </c>
      <c r="D835"/>
      <c r="E835" s="200">
        <v>0</v>
      </c>
    </row>
    <row r="836" spans="2:5" ht="15" customHeight="1" x14ac:dyDescent="0.35">
      <c r="B836" s="202" t="s">
        <v>146</v>
      </c>
      <c r="C836" s="202" t="s">
        <v>101</v>
      </c>
      <c r="D836"/>
      <c r="E836" s="200">
        <v>3.5999999999999997E-2</v>
      </c>
    </row>
    <row r="837" spans="2:5" ht="15" customHeight="1" x14ac:dyDescent="0.35">
      <c r="B837" s="202" t="s">
        <v>146</v>
      </c>
      <c r="C837" s="202" t="s">
        <v>102</v>
      </c>
      <c r="D837"/>
      <c r="E837" s="200">
        <v>-5.2999999999999999E-2</v>
      </c>
    </row>
    <row r="838" spans="2:5" ht="15" customHeight="1" x14ac:dyDescent="0.35">
      <c r="B838" s="202" t="s">
        <v>225</v>
      </c>
      <c r="C838" s="202" t="s">
        <v>102</v>
      </c>
      <c r="D838"/>
      <c r="E838" s="200">
        <v>-0.13700000000000001</v>
      </c>
    </row>
    <row r="839" spans="2:5" ht="15" customHeight="1" x14ac:dyDescent="0.35">
      <c r="B839" s="202" t="s">
        <v>247</v>
      </c>
      <c r="C839" s="202" t="s">
        <v>102</v>
      </c>
      <c r="D839"/>
      <c r="E839" s="200">
        <v>-0.13700000000000001</v>
      </c>
    </row>
    <row r="840" spans="2:5" ht="15" customHeight="1" x14ac:dyDescent="0.35">
      <c r="B840" s="202" t="s">
        <v>205</v>
      </c>
      <c r="C840" s="202" t="s">
        <v>100</v>
      </c>
      <c r="D840"/>
      <c r="E840" s="200">
        <v>3.1E-2</v>
      </c>
    </row>
    <row r="841" spans="2:5" ht="15" customHeight="1" x14ac:dyDescent="0.35">
      <c r="B841" s="202" t="s">
        <v>205</v>
      </c>
      <c r="C841" s="202" t="s">
        <v>101</v>
      </c>
      <c r="D841"/>
      <c r="E841" s="200">
        <v>0.02</v>
      </c>
    </row>
    <row r="842" spans="2:5" ht="15" customHeight="1" x14ac:dyDescent="0.35">
      <c r="B842" s="202" t="s">
        <v>205</v>
      </c>
      <c r="C842" s="202" t="s">
        <v>102</v>
      </c>
      <c r="D842"/>
      <c r="E842" s="200">
        <v>-6.8000000000000005E-2</v>
      </c>
    </row>
    <row r="843" spans="2:5" ht="15" customHeight="1" x14ac:dyDescent="0.35">
      <c r="B843" s="202" t="s">
        <v>147</v>
      </c>
      <c r="C843" s="202" t="s">
        <v>100</v>
      </c>
      <c r="D843"/>
      <c r="E843" s="200">
        <v>3.1E-2</v>
      </c>
    </row>
    <row r="844" spans="2:5" ht="15" customHeight="1" x14ac:dyDescent="0.35">
      <c r="B844" s="202" t="s">
        <v>147</v>
      </c>
      <c r="C844" s="202" t="s">
        <v>101</v>
      </c>
      <c r="D844"/>
      <c r="E844" s="200">
        <v>0.02</v>
      </c>
    </row>
    <row r="845" spans="2:5" ht="15" customHeight="1" x14ac:dyDescent="0.35">
      <c r="B845" s="202" t="s">
        <v>147</v>
      </c>
      <c r="C845" s="202" t="s">
        <v>102</v>
      </c>
      <c r="D845"/>
      <c r="E845" s="200">
        <v>-6.8000000000000005E-2</v>
      </c>
    </row>
    <row r="846" spans="2:5" ht="15" customHeight="1" x14ac:dyDescent="0.35">
      <c r="B846" s="202" t="s">
        <v>226</v>
      </c>
      <c r="C846" s="202" t="s">
        <v>102</v>
      </c>
      <c r="D846"/>
      <c r="E846" s="200">
        <v>-0.13700000000000001</v>
      </c>
    </row>
    <row r="847" spans="2:5" ht="15" customHeight="1" x14ac:dyDescent="0.35">
      <c r="B847" s="202" t="s">
        <v>148</v>
      </c>
      <c r="C847" s="202" t="s">
        <v>100</v>
      </c>
      <c r="D847"/>
      <c r="E847" s="200">
        <v>-4.5999999999999999E-2</v>
      </c>
    </row>
    <row r="848" spans="2:5" ht="15" customHeight="1" x14ac:dyDescent="0.35">
      <c r="B848" s="202" t="s">
        <v>148</v>
      </c>
      <c r="C848" s="202" t="s">
        <v>101</v>
      </c>
      <c r="D848"/>
      <c r="E848" s="200">
        <v>-5.6000000000000001E-2</v>
      </c>
    </row>
    <row r="849" spans="2:5" ht="15" customHeight="1" x14ac:dyDescent="0.35">
      <c r="B849" s="202" t="s">
        <v>148</v>
      </c>
      <c r="C849" s="202" t="s">
        <v>102</v>
      </c>
      <c r="D849"/>
      <c r="E849" s="200">
        <v>-0.13700000000000001</v>
      </c>
    </row>
    <row r="850" spans="2:5" ht="15" customHeight="1" x14ac:dyDescent="0.35">
      <c r="B850" s="202" t="s">
        <v>227</v>
      </c>
      <c r="C850" s="202" t="s">
        <v>102</v>
      </c>
      <c r="D850"/>
      <c r="E850" s="200">
        <v>-8.6999999999999994E-2</v>
      </c>
    </row>
    <row r="851" spans="2:5" ht="15" customHeight="1" x14ac:dyDescent="0.35">
      <c r="B851" s="202" t="s">
        <v>228</v>
      </c>
      <c r="C851" s="202" t="s">
        <v>102</v>
      </c>
      <c r="D851"/>
      <c r="E851" s="200">
        <v>-0.13700000000000001</v>
      </c>
    </row>
    <row r="852" spans="2:5" ht="15" customHeight="1" x14ac:dyDescent="0.35">
      <c r="B852" s="202" t="s">
        <v>248</v>
      </c>
      <c r="C852" s="202" t="s">
        <v>102</v>
      </c>
      <c r="D852"/>
      <c r="E852" s="200">
        <v>-6.8000000000000005E-2</v>
      </c>
    </row>
    <row r="853" spans="2:5" ht="15" customHeight="1" x14ac:dyDescent="0.35">
      <c r="B853" s="202" t="s">
        <v>149</v>
      </c>
      <c r="C853" s="202" t="s">
        <v>102</v>
      </c>
      <c r="D853"/>
      <c r="E853" s="200">
        <v>-5.2999999999999999E-2</v>
      </c>
    </row>
    <row r="854" spans="2:5" ht="15" customHeight="1" x14ac:dyDescent="0.35">
      <c r="B854" s="202" t="s">
        <v>229</v>
      </c>
      <c r="C854" s="202" t="s">
        <v>101</v>
      </c>
      <c r="D854"/>
      <c r="E854" s="200">
        <v>3.5999999999999997E-2</v>
      </c>
    </row>
    <row r="855" spans="2:5" ht="15" customHeight="1" x14ac:dyDescent="0.35">
      <c r="B855" s="202" t="s">
        <v>229</v>
      </c>
      <c r="C855" s="202" t="s">
        <v>102</v>
      </c>
      <c r="D855"/>
      <c r="E855" s="200">
        <v>-5.2999999999999999E-2</v>
      </c>
    </row>
    <row r="856" spans="2:5" ht="15" customHeight="1" x14ac:dyDescent="0.35">
      <c r="B856" s="202" t="s">
        <v>150</v>
      </c>
      <c r="C856" s="202" t="s">
        <v>102</v>
      </c>
      <c r="D856"/>
      <c r="E856" s="200">
        <v>0</v>
      </c>
    </row>
    <row r="857" spans="2:5" ht="15" customHeight="1" x14ac:dyDescent="0.35">
      <c r="B857" s="202" t="s">
        <v>151</v>
      </c>
      <c r="C857" s="202" t="s">
        <v>102</v>
      </c>
      <c r="D857"/>
      <c r="E857" s="200">
        <v>-0.13700000000000001</v>
      </c>
    </row>
    <row r="858" spans="2:5" ht="15" customHeight="1" x14ac:dyDescent="0.35">
      <c r="B858" s="202" t="s">
        <v>152</v>
      </c>
      <c r="C858" s="202" t="s">
        <v>100</v>
      </c>
      <c r="D858"/>
      <c r="E858" s="200">
        <v>3.1E-2</v>
      </c>
    </row>
    <row r="859" spans="2:5" ht="15" customHeight="1" x14ac:dyDescent="0.35">
      <c r="B859" s="202" t="s">
        <v>152</v>
      </c>
      <c r="C859" s="202" t="s">
        <v>101</v>
      </c>
      <c r="D859"/>
      <c r="E859" s="200">
        <v>0.02</v>
      </c>
    </row>
    <row r="860" spans="2:5" ht="15" customHeight="1" x14ac:dyDescent="0.35">
      <c r="B860" s="202" t="s">
        <v>152</v>
      </c>
      <c r="C860" s="202" t="s">
        <v>102</v>
      </c>
      <c r="D860"/>
      <c r="E860" s="200">
        <v>-6.8000000000000005E-2</v>
      </c>
    </row>
    <row r="861" spans="2:5" ht="15" customHeight="1" x14ac:dyDescent="0.35">
      <c r="B861" s="202" t="s">
        <v>153</v>
      </c>
      <c r="C861" s="202" t="s">
        <v>102</v>
      </c>
      <c r="D861"/>
      <c r="E861" s="200">
        <v>-0.13700000000000001</v>
      </c>
    </row>
    <row r="862" spans="2:5" ht="15" customHeight="1" x14ac:dyDescent="0.35">
      <c r="B862" s="202" t="s">
        <v>154</v>
      </c>
      <c r="C862" s="202" t="s">
        <v>102</v>
      </c>
      <c r="D862"/>
      <c r="E862" s="200">
        <v>0</v>
      </c>
    </row>
    <row r="863" spans="2:5" ht="15" customHeight="1" x14ac:dyDescent="0.35">
      <c r="B863" s="202" t="s">
        <v>155</v>
      </c>
      <c r="C863" s="202" t="s">
        <v>102</v>
      </c>
      <c r="D863"/>
      <c r="E863" s="200">
        <v>-0.13700000000000001</v>
      </c>
    </row>
    <row r="864" spans="2:5" ht="15" customHeight="1" x14ac:dyDescent="0.35">
      <c r="B864" s="202" t="s">
        <v>156</v>
      </c>
      <c r="C864" s="202" t="s">
        <v>100</v>
      </c>
      <c r="D864"/>
      <c r="E864" s="200">
        <v>1.7999999999999999E-2</v>
      </c>
    </row>
    <row r="865" spans="2:5" ht="15" customHeight="1" x14ac:dyDescent="0.35">
      <c r="B865" s="202" t="s">
        <v>156</v>
      </c>
      <c r="C865" s="202" t="s">
        <v>161</v>
      </c>
      <c r="D865"/>
      <c r="E865" s="200">
        <v>-1E-3</v>
      </c>
    </row>
    <row r="866" spans="2:5" ht="15" customHeight="1" x14ac:dyDescent="0.35">
      <c r="B866" s="202" t="s">
        <v>156</v>
      </c>
      <c r="C866" s="202" t="s">
        <v>167</v>
      </c>
      <c r="D866"/>
      <c r="E866" s="200">
        <v>0.02</v>
      </c>
    </row>
    <row r="867" spans="2:5" ht="15" customHeight="1" x14ac:dyDescent="0.35">
      <c r="B867" s="202" t="s">
        <v>156</v>
      </c>
      <c r="C867" s="202" t="s">
        <v>172</v>
      </c>
      <c r="D867"/>
      <c r="E867" s="200">
        <v>0.21099999999999999</v>
      </c>
    </row>
    <row r="868" spans="2:5" ht="15" customHeight="1" x14ac:dyDescent="0.35">
      <c r="B868" s="202" t="s">
        <v>156</v>
      </c>
      <c r="C868" s="202" t="s">
        <v>101</v>
      </c>
      <c r="D868"/>
      <c r="E868" s="200">
        <v>7.0000000000000001E-3</v>
      </c>
    </row>
    <row r="869" spans="2:5" ht="15" customHeight="1" x14ac:dyDescent="0.35">
      <c r="B869" s="202" t="s">
        <v>156</v>
      </c>
      <c r="C869" s="202" t="s">
        <v>182</v>
      </c>
      <c r="D869"/>
      <c r="E869" s="200">
        <v>2.1999999999999999E-2</v>
      </c>
    </row>
    <row r="870" spans="2:5" ht="15" customHeight="1" x14ac:dyDescent="0.35">
      <c r="B870" s="202" t="s">
        <v>156</v>
      </c>
      <c r="C870" s="202" t="s">
        <v>102</v>
      </c>
      <c r="D870"/>
      <c r="E870" s="200">
        <v>-0.08</v>
      </c>
    </row>
    <row r="871" spans="2:5" ht="15" customHeight="1" x14ac:dyDescent="0.35">
      <c r="B871" s="202" t="s">
        <v>156</v>
      </c>
      <c r="C871" s="202" t="s">
        <v>194</v>
      </c>
      <c r="D871"/>
      <c r="E871" s="200">
        <v>6.7000000000000004E-2</v>
      </c>
    </row>
    <row r="872" spans="2:5" ht="15" customHeight="1" x14ac:dyDescent="0.35">
      <c r="B872" s="202" t="s">
        <v>157</v>
      </c>
      <c r="C872" s="202" t="s">
        <v>100</v>
      </c>
      <c r="D872"/>
      <c r="E872" s="200">
        <v>0.04</v>
      </c>
    </row>
    <row r="873" spans="2:5" ht="15" customHeight="1" x14ac:dyDescent="0.35">
      <c r="B873" s="202" t="s">
        <v>157</v>
      </c>
      <c r="C873" s="202" t="s">
        <v>165</v>
      </c>
      <c r="D873"/>
      <c r="E873" s="200">
        <v>-2.1999999999999999E-2</v>
      </c>
    </row>
    <row r="874" spans="2:5" ht="15" customHeight="1" x14ac:dyDescent="0.35">
      <c r="B874" s="202" t="s">
        <v>157</v>
      </c>
      <c r="C874" s="202" t="s">
        <v>172</v>
      </c>
      <c r="D874"/>
      <c r="E874" s="200">
        <v>0.23799999999999999</v>
      </c>
    </row>
    <row r="875" spans="2:5" ht="15" customHeight="1" x14ac:dyDescent="0.35">
      <c r="B875" s="202" t="s">
        <v>157</v>
      </c>
      <c r="C875" s="202" t="s">
        <v>101</v>
      </c>
      <c r="D875"/>
      <c r="E875" s="200">
        <v>2.8000000000000001E-2</v>
      </c>
    </row>
    <row r="876" spans="2:5" ht="15" customHeight="1" x14ac:dyDescent="0.35">
      <c r="B876" s="202" t="s">
        <v>157</v>
      </c>
      <c r="C876" s="202" t="s">
        <v>176</v>
      </c>
      <c r="D876"/>
      <c r="E876" s="200">
        <v>-2.8000000000000001E-2</v>
      </c>
    </row>
    <row r="877" spans="2:5" ht="15" customHeight="1" x14ac:dyDescent="0.35">
      <c r="B877" s="202" t="s">
        <v>157</v>
      </c>
      <c r="C877" s="202" t="s">
        <v>184</v>
      </c>
      <c r="D877"/>
      <c r="E877" s="200">
        <v>2.3E-2</v>
      </c>
    </row>
    <row r="878" spans="2:5" ht="15" customHeight="1" x14ac:dyDescent="0.35">
      <c r="B878" s="202" t="s">
        <v>157</v>
      </c>
      <c r="C878" s="202" t="s">
        <v>102</v>
      </c>
      <c r="D878"/>
      <c r="E878" s="200">
        <v>-0.06</v>
      </c>
    </row>
    <row r="879" spans="2:5" ht="15" customHeight="1" x14ac:dyDescent="0.35">
      <c r="B879" s="202" t="s">
        <v>158</v>
      </c>
      <c r="C879" s="202" t="s">
        <v>102</v>
      </c>
      <c r="D879"/>
      <c r="E879" s="200">
        <v>-0.13700000000000001</v>
      </c>
    </row>
    <row r="880" spans="2:5" ht="15" customHeight="1" x14ac:dyDescent="0.35">
      <c r="B880" s="202" t="s">
        <v>249</v>
      </c>
      <c r="C880" s="202" t="s">
        <v>102</v>
      </c>
      <c r="D880"/>
      <c r="E880" s="200">
        <v>-0.13700000000000001</v>
      </c>
    </row>
    <row r="881" spans="2:5" ht="15" customHeight="1" x14ac:dyDescent="0.35">
      <c r="B881" s="202" t="s">
        <v>250</v>
      </c>
      <c r="C881" s="202" t="s">
        <v>102</v>
      </c>
      <c r="D881"/>
      <c r="E881" s="200">
        <v>-0.13700000000000001</v>
      </c>
    </row>
    <row r="882" spans="2:5" ht="15" customHeight="1" x14ac:dyDescent="0.35">
      <c r="B882" s="202" t="s">
        <v>159</v>
      </c>
      <c r="C882" s="202" t="s">
        <v>100</v>
      </c>
      <c r="D882"/>
      <c r="E882" s="200">
        <v>-4.5999999999999999E-2</v>
      </c>
    </row>
    <row r="883" spans="2:5" ht="15" customHeight="1" x14ac:dyDescent="0.35">
      <c r="B883" s="202" t="s">
        <v>159</v>
      </c>
      <c r="C883" s="202" t="s">
        <v>101</v>
      </c>
      <c r="D883"/>
      <c r="E883" s="200">
        <v>-5.6000000000000001E-2</v>
      </c>
    </row>
    <row r="884" spans="2:5" ht="15" customHeight="1" x14ac:dyDescent="0.35">
      <c r="B884" s="202" t="s">
        <v>159</v>
      </c>
      <c r="C884" s="202" t="s">
        <v>102</v>
      </c>
      <c r="D884"/>
      <c r="E884" s="200">
        <v>-0.13700000000000001</v>
      </c>
    </row>
    <row r="885" spans="2:5" ht="15" customHeight="1" x14ac:dyDescent="0.35">
      <c r="B885" s="202" t="s">
        <v>230</v>
      </c>
      <c r="C885" s="202" t="s">
        <v>102</v>
      </c>
      <c r="D885"/>
      <c r="E885" s="200">
        <v>-2.3E-2</v>
      </c>
    </row>
    <row r="886" spans="2:5" ht="15" customHeight="1" x14ac:dyDescent="0.35">
      <c r="B886" s="202" t="s">
        <v>100</v>
      </c>
      <c r="C886" s="202" t="s">
        <v>161</v>
      </c>
      <c r="D886"/>
      <c r="E886" s="200">
        <v>-1.9E-2</v>
      </c>
    </row>
    <row r="887" spans="2:5" ht="15" customHeight="1" x14ac:dyDescent="0.35">
      <c r="B887" s="202" t="s">
        <v>100</v>
      </c>
      <c r="C887" s="202" t="s">
        <v>163</v>
      </c>
      <c r="D887"/>
      <c r="E887" s="200">
        <v>-1.2999999999999999E-2</v>
      </c>
    </row>
    <row r="888" spans="2:5" ht="15" customHeight="1" x14ac:dyDescent="0.35">
      <c r="B888" s="202" t="s">
        <v>100</v>
      </c>
      <c r="C888" s="202" t="s">
        <v>164</v>
      </c>
      <c r="D888"/>
      <c r="E888" s="200">
        <v>-9.5000000000000001E-2</v>
      </c>
    </row>
    <row r="889" spans="2:5" ht="15" customHeight="1" x14ac:dyDescent="0.35">
      <c r="B889" s="202" t="s">
        <v>100</v>
      </c>
      <c r="C889" s="202" t="s">
        <v>165</v>
      </c>
      <c r="D889"/>
      <c r="E889" s="200">
        <v>-0.06</v>
      </c>
    </row>
    <row r="890" spans="2:5" ht="15" customHeight="1" x14ac:dyDescent="0.35">
      <c r="B890" s="202" t="s">
        <v>100</v>
      </c>
      <c r="C890" s="202" t="s">
        <v>166</v>
      </c>
      <c r="D890"/>
      <c r="E890" s="200">
        <v>-6.4000000000000001E-2</v>
      </c>
    </row>
    <row r="891" spans="2:5" ht="15" customHeight="1" x14ac:dyDescent="0.35">
      <c r="B891" s="202" t="s">
        <v>100</v>
      </c>
      <c r="C891" s="202" t="s">
        <v>167</v>
      </c>
      <c r="D891"/>
      <c r="E891" s="200">
        <v>3.0000000000000001E-3</v>
      </c>
    </row>
    <row r="892" spans="2:5" ht="15" customHeight="1" x14ac:dyDescent="0.35">
      <c r="B892" s="202" t="s">
        <v>100</v>
      </c>
      <c r="C892" s="202" t="s">
        <v>169</v>
      </c>
      <c r="D892"/>
      <c r="E892" s="200">
        <v>-9.5000000000000001E-2</v>
      </c>
    </row>
    <row r="893" spans="2:5" ht="15" customHeight="1" x14ac:dyDescent="0.35">
      <c r="B893" s="202" t="s">
        <v>100</v>
      </c>
      <c r="C893" s="202" t="s">
        <v>170</v>
      </c>
      <c r="D893"/>
      <c r="E893" s="200">
        <v>-2.4E-2</v>
      </c>
    </row>
    <row r="894" spans="2:5" ht="15" customHeight="1" x14ac:dyDescent="0.35">
      <c r="B894" s="202" t="s">
        <v>100</v>
      </c>
      <c r="C894" s="202" t="s">
        <v>171</v>
      </c>
      <c r="D894"/>
      <c r="E894" s="200">
        <v>-0.01</v>
      </c>
    </row>
    <row r="895" spans="2:5" ht="15" customHeight="1" x14ac:dyDescent="0.35">
      <c r="B895" s="202" t="s">
        <v>100</v>
      </c>
      <c r="C895" s="202" t="s">
        <v>172</v>
      </c>
      <c r="D895"/>
      <c r="E895" s="200">
        <v>0.19</v>
      </c>
    </row>
    <row r="896" spans="2:5" ht="15" customHeight="1" x14ac:dyDescent="0.35">
      <c r="B896" s="202" t="s">
        <v>100</v>
      </c>
      <c r="C896" s="202" t="s">
        <v>174</v>
      </c>
      <c r="D896"/>
      <c r="E896" s="200">
        <v>-9.5000000000000001E-2</v>
      </c>
    </row>
    <row r="897" spans="2:5" ht="15" customHeight="1" x14ac:dyDescent="0.35">
      <c r="B897" s="202" t="s">
        <v>100</v>
      </c>
      <c r="C897" s="202" t="s">
        <v>101</v>
      </c>
      <c r="D897"/>
      <c r="E897" s="200">
        <v>-1.0999999999999999E-2</v>
      </c>
    </row>
    <row r="898" spans="2:5" ht="15" customHeight="1" x14ac:dyDescent="0.35">
      <c r="B898" s="202" t="s">
        <v>100</v>
      </c>
      <c r="C898" s="202" t="s">
        <v>176</v>
      </c>
      <c r="D898"/>
      <c r="E898" s="200">
        <v>-6.5000000000000002E-2</v>
      </c>
    </row>
    <row r="899" spans="2:5" ht="15" customHeight="1" x14ac:dyDescent="0.35">
      <c r="B899" s="202" t="s">
        <v>100</v>
      </c>
      <c r="C899" s="202" t="s">
        <v>177</v>
      </c>
      <c r="D899"/>
      <c r="E899" s="200">
        <v>-0.03</v>
      </c>
    </row>
    <row r="900" spans="2:5" ht="15" customHeight="1" x14ac:dyDescent="0.35">
      <c r="B900" s="202" t="s">
        <v>100</v>
      </c>
      <c r="C900" s="202" t="s">
        <v>206</v>
      </c>
      <c r="D900"/>
      <c r="E900" s="200">
        <v>-6.4000000000000001E-2</v>
      </c>
    </row>
    <row r="901" spans="2:5" ht="15" customHeight="1" x14ac:dyDescent="0.35">
      <c r="B901" s="202" t="s">
        <v>100</v>
      </c>
      <c r="C901" s="202" t="s">
        <v>178</v>
      </c>
      <c r="D901"/>
      <c r="E901" s="200">
        <v>-7.2999999999999995E-2</v>
      </c>
    </row>
    <row r="902" spans="2:5" ht="15" customHeight="1" x14ac:dyDescent="0.35">
      <c r="B902" s="202" t="s">
        <v>100</v>
      </c>
      <c r="C902" s="202" t="s">
        <v>180</v>
      </c>
      <c r="D902"/>
      <c r="E902" s="200">
        <v>4.8000000000000001E-2</v>
      </c>
    </row>
    <row r="903" spans="2:5" ht="15" customHeight="1" x14ac:dyDescent="0.35">
      <c r="B903" s="202" t="s">
        <v>100</v>
      </c>
      <c r="C903" s="202" t="s">
        <v>182</v>
      </c>
      <c r="D903"/>
      <c r="E903" s="200">
        <v>5.0000000000000001E-3</v>
      </c>
    </row>
    <row r="904" spans="2:5" ht="15" customHeight="1" x14ac:dyDescent="0.35">
      <c r="B904" s="202" t="s">
        <v>100</v>
      </c>
      <c r="C904" s="202" t="s">
        <v>184</v>
      </c>
      <c r="D904"/>
      <c r="E904" s="200">
        <v>-1.7000000000000001E-2</v>
      </c>
    </row>
    <row r="905" spans="2:5" ht="15" customHeight="1" x14ac:dyDescent="0.35">
      <c r="B905" s="202" t="s">
        <v>100</v>
      </c>
      <c r="C905" s="202" t="s">
        <v>185</v>
      </c>
      <c r="D905"/>
      <c r="E905" s="200">
        <v>-0.01</v>
      </c>
    </row>
    <row r="906" spans="2:5" ht="15" customHeight="1" x14ac:dyDescent="0.35">
      <c r="B906" s="202" t="s">
        <v>100</v>
      </c>
      <c r="C906" s="202" t="s">
        <v>102</v>
      </c>
      <c r="D906"/>
      <c r="E906" s="200">
        <v>-9.5000000000000001E-2</v>
      </c>
    </row>
    <row r="907" spans="2:5" ht="15" customHeight="1" x14ac:dyDescent="0.35">
      <c r="B907" s="202" t="s">
        <v>100</v>
      </c>
      <c r="C907" s="202" t="s">
        <v>187</v>
      </c>
      <c r="D907"/>
      <c r="E907" s="200">
        <v>-9.5000000000000001E-2</v>
      </c>
    </row>
    <row r="908" spans="2:5" ht="15" customHeight="1" x14ac:dyDescent="0.35">
      <c r="B908" s="202" t="s">
        <v>100</v>
      </c>
      <c r="C908" s="202" t="s">
        <v>188</v>
      </c>
      <c r="D908"/>
      <c r="E908" s="200">
        <v>-9.5000000000000001E-2</v>
      </c>
    </row>
    <row r="909" spans="2:5" ht="15" customHeight="1" x14ac:dyDescent="0.35">
      <c r="B909" s="202" t="s">
        <v>100</v>
      </c>
      <c r="C909" s="202" t="s">
        <v>194</v>
      </c>
      <c r="D909"/>
      <c r="E909" s="200">
        <v>4.8000000000000001E-2</v>
      </c>
    </row>
    <row r="910" spans="2:5" ht="15" customHeight="1" x14ac:dyDescent="0.35">
      <c r="B910" s="202" t="s">
        <v>160</v>
      </c>
      <c r="C910" s="202" t="s">
        <v>101</v>
      </c>
      <c r="D910"/>
      <c r="E910" s="200">
        <v>3.6999999999999998E-2</v>
      </c>
    </row>
    <row r="911" spans="2:5" ht="15" customHeight="1" x14ac:dyDescent="0.35">
      <c r="B911" s="202" t="s">
        <v>160</v>
      </c>
      <c r="C911" s="202" t="s">
        <v>102</v>
      </c>
      <c r="D911"/>
      <c r="E911" s="200">
        <v>-5.0999999999999997E-2</v>
      </c>
    </row>
    <row r="912" spans="2:5" ht="15" customHeight="1" x14ac:dyDescent="0.35">
      <c r="B912" s="202" t="s">
        <v>161</v>
      </c>
      <c r="C912" s="202" t="s">
        <v>167</v>
      </c>
      <c r="D912"/>
      <c r="E912" s="200">
        <v>2.1999999999999999E-2</v>
      </c>
    </row>
    <row r="913" spans="2:5" ht="15" customHeight="1" x14ac:dyDescent="0.35">
      <c r="B913" s="202" t="s">
        <v>161</v>
      </c>
      <c r="C913" s="202" t="s">
        <v>101</v>
      </c>
      <c r="D913"/>
      <c r="E913" s="200">
        <v>8.0000000000000002E-3</v>
      </c>
    </row>
    <row r="914" spans="2:5" ht="15" customHeight="1" x14ac:dyDescent="0.35">
      <c r="B914" s="202" t="s">
        <v>161</v>
      </c>
      <c r="C914" s="202" t="s">
        <v>102</v>
      </c>
      <c r="D914"/>
      <c r="E914" s="200">
        <v>-7.8E-2</v>
      </c>
    </row>
    <row r="915" spans="2:5" ht="15" customHeight="1" x14ac:dyDescent="0.35">
      <c r="B915" s="202" t="s">
        <v>161</v>
      </c>
      <c r="C915" s="202" t="s">
        <v>194</v>
      </c>
      <c r="D915"/>
      <c r="E915" s="200">
        <v>6.8000000000000005E-2</v>
      </c>
    </row>
    <row r="916" spans="2:5" ht="15" customHeight="1" x14ac:dyDescent="0.35">
      <c r="B916" s="202" t="s">
        <v>162</v>
      </c>
      <c r="C916" s="202" t="s">
        <v>102</v>
      </c>
      <c r="D916"/>
      <c r="E916" s="200">
        <v>0</v>
      </c>
    </row>
    <row r="917" spans="2:5" ht="15" customHeight="1" x14ac:dyDescent="0.35">
      <c r="B917" s="202" t="s">
        <v>231</v>
      </c>
      <c r="C917" s="202" t="s">
        <v>102</v>
      </c>
      <c r="D917"/>
      <c r="E917" s="200">
        <v>0</v>
      </c>
    </row>
    <row r="918" spans="2:5" ht="15" customHeight="1" x14ac:dyDescent="0.35">
      <c r="B918" s="202" t="s">
        <v>163</v>
      </c>
      <c r="C918" s="202" t="s">
        <v>101</v>
      </c>
      <c r="D918"/>
      <c r="E918" s="200">
        <v>3.0000000000000001E-3</v>
      </c>
    </row>
    <row r="919" spans="2:5" ht="15" customHeight="1" x14ac:dyDescent="0.35">
      <c r="B919" s="202" t="s">
        <v>163</v>
      </c>
      <c r="C919" s="202" t="s">
        <v>102</v>
      </c>
      <c r="D919"/>
      <c r="E919" s="200">
        <v>-8.3000000000000004E-2</v>
      </c>
    </row>
    <row r="920" spans="2:5" ht="15" customHeight="1" x14ac:dyDescent="0.35">
      <c r="B920" s="202" t="s">
        <v>164</v>
      </c>
      <c r="C920" s="202" t="s">
        <v>101</v>
      </c>
      <c r="D920"/>
      <c r="E920" s="200">
        <v>9.4E-2</v>
      </c>
    </row>
    <row r="921" spans="2:5" ht="15" customHeight="1" x14ac:dyDescent="0.35">
      <c r="B921" s="202" t="s">
        <v>164</v>
      </c>
      <c r="C921" s="202" t="s">
        <v>102</v>
      </c>
      <c r="D921"/>
      <c r="E921" s="200">
        <v>0</v>
      </c>
    </row>
    <row r="922" spans="2:5" ht="15" customHeight="1" x14ac:dyDescent="0.35">
      <c r="B922" s="202" t="s">
        <v>165</v>
      </c>
      <c r="C922" s="202" t="s">
        <v>101</v>
      </c>
      <c r="D922"/>
      <c r="E922" s="200">
        <v>5.1999999999999998E-2</v>
      </c>
    </row>
    <row r="923" spans="2:5" ht="15" customHeight="1" x14ac:dyDescent="0.35">
      <c r="B923" s="202" t="s">
        <v>165</v>
      </c>
      <c r="C923" s="202" t="s">
        <v>176</v>
      </c>
      <c r="D923"/>
      <c r="E923" s="200">
        <v>-6.0000000000000001E-3</v>
      </c>
    </row>
    <row r="924" spans="2:5" ht="15" customHeight="1" x14ac:dyDescent="0.35">
      <c r="B924" s="202" t="s">
        <v>165</v>
      </c>
      <c r="C924" s="202" t="s">
        <v>184</v>
      </c>
      <c r="D924"/>
      <c r="E924" s="200">
        <v>4.5999999999999999E-2</v>
      </c>
    </row>
    <row r="925" spans="2:5" ht="15" customHeight="1" x14ac:dyDescent="0.35">
      <c r="B925" s="202" t="s">
        <v>165</v>
      </c>
      <c r="C925" s="202" t="s">
        <v>102</v>
      </c>
      <c r="D925"/>
      <c r="E925" s="200">
        <v>-3.7999999999999999E-2</v>
      </c>
    </row>
    <row r="926" spans="2:5" ht="15" customHeight="1" x14ac:dyDescent="0.35">
      <c r="B926" s="202" t="s">
        <v>166</v>
      </c>
      <c r="C926" s="202" t="s">
        <v>101</v>
      </c>
      <c r="D926"/>
      <c r="E926" s="200">
        <v>5.6000000000000001E-2</v>
      </c>
    </row>
    <row r="927" spans="2:5" ht="15" customHeight="1" x14ac:dyDescent="0.35">
      <c r="B927" s="202" t="s">
        <v>166</v>
      </c>
      <c r="C927" s="202" t="s">
        <v>102</v>
      </c>
      <c r="D927"/>
      <c r="E927" s="200">
        <v>-3.4000000000000002E-2</v>
      </c>
    </row>
    <row r="928" spans="2:5" ht="15" customHeight="1" x14ac:dyDescent="0.35">
      <c r="B928" s="202" t="s">
        <v>167</v>
      </c>
      <c r="C928" s="202" t="s">
        <v>172</v>
      </c>
      <c r="D928"/>
      <c r="E928" s="200">
        <v>0.187</v>
      </c>
    </row>
    <row r="929" spans="2:5" ht="15" customHeight="1" x14ac:dyDescent="0.35">
      <c r="B929" s="202" t="s">
        <v>167</v>
      </c>
      <c r="C929" s="202" t="s">
        <v>101</v>
      </c>
      <c r="D929"/>
      <c r="E929" s="200">
        <v>-1.4E-2</v>
      </c>
    </row>
    <row r="930" spans="2:5" ht="15" customHeight="1" x14ac:dyDescent="0.35">
      <c r="B930" s="202" t="s">
        <v>167</v>
      </c>
      <c r="C930" s="202" t="s">
        <v>102</v>
      </c>
      <c r="D930"/>
      <c r="E930" s="200">
        <v>-9.8000000000000004E-2</v>
      </c>
    </row>
    <row r="931" spans="2:5" ht="15" customHeight="1" x14ac:dyDescent="0.35">
      <c r="B931" s="202" t="s">
        <v>168</v>
      </c>
      <c r="C931" s="202" t="s">
        <v>102</v>
      </c>
      <c r="D931"/>
      <c r="E931" s="200">
        <v>-0.109</v>
      </c>
    </row>
    <row r="932" spans="2:5" ht="15" customHeight="1" x14ac:dyDescent="0.35">
      <c r="B932" s="202" t="s">
        <v>169</v>
      </c>
      <c r="C932" s="202" t="s">
        <v>101</v>
      </c>
      <c r="D932"/>
      <c r="E932" s="200">
        <v>9.4E-2</v>
      </c>
    </row>
    <row r="933" spans="2:5" ht="15" customHeight="1" x14ac:dyDescent="0.35">
      <c r="B933" s="202" t="s">
        <v>169</v>
      </c>
      <c r="C933" s="202" t="s">
        <v>102</v>
      </c>
      <c r="D933"/>
      <c r="E933" s="200">
        <v>0</v>
      </c>
    </row>
    <row r="934" spans="2:5" ht="15" customHeight="1" x14ac:dyDescent="0.35">
      <c r="B934" s="202" t="s">
        <v>251</v>
      </c>
      <c r="C934" s="202" t="s">
        <v>102</v>
      </c>
      <c r="D934"/>
      <c r="E934" s="200">
        <v>-7.3999999999999996E-2</v>
      </c>
    </row>
    <row r="935" spans="2:5" ht="15" customHeight="1" x14ac:dyDescent="0.35">
      <c r="B935" s="202" t="s">
        <v>170</v>
      </c>
      <c r="C935" s="202" t="s">
        <v>101</v>
      </c>
      <c r="D935"/>
      <c r="E935" s="200">
        <v>1.2999999999999999E-2</v>
      </c>
    </row>
    <row r="936" spans="2:5" ht="15" customHeight="1" x14ac:dyDescent="0.35">
      <c r="B936" s="202" t="s">
        <v>170</v>
      </c>
      <c r="C936" s="202" t="s">
        <v>102</v>
      </c>
      <c r="D936"/>
      <c r="E936" s="200">
        <v>-7.3999999999999996E-2</v>
      </c>
    </row>
    <row r="937" spans="2:5" ht="15" customHeight="1" x14ac:dyDescent="0.35">
      <c r="B937" s="202" t="s">
        <v>171</v>
      </c>
      <c r="C937" s="202" t="s">
        <v>101</v>
      </c>
      <c r="D937"/>
      <c r="E937" s="200">
        <v>-1E-3</v>
      </c>
    </row>
    <row r="938" spans="2:5" ht="15" customHeight="1" x14ac:dyDescent="0.35">
      <c r="B938" s="202" t="s">
        <v>171</v>
      </c>
      <c r="C938" s="202" t="s">
        <v>102</v>
      </c>
      <c r="D938"/>
      <c r="E938" s="200">
        <v>-8.6999999999999994E-2</v>
      </c>
    </row>
    <row r="939" spans="2:5" ht="15" customHeight="1" x14ac:dyDescent="0.35">
      <c r="B939" s="202" t="s">
        <v>172</v>
      </c>
      <c r="C939" s="202" t="s">
        <v>101</v>
      </c>
      <c r="D939"/>
      <c r="E939" s="200">
        <v>-0.16900000000000001</v>
      </c>
    </row>
    <row r="940" spans="2:5" ht="15" customHeight="1" x14ac:dyDescent="0.35">
      <c r="B940" s="202" t="s">
        <v>172</v>
      </c>
      <c r="C940" s="202" t="s">
        <v>182</v>
      </c>
      <c r="D940"/>
      <c r="E940" s="200">
        <v>-0.156</v>
      </c>
    </row>
    <row r="941" spans="2:5" ht="15" customHeight="1" x14ac:dyDescent="0.35">
      <c r="B941" s="202" t="s">
        <v>172</v>
      </c>
      <c r="C941" s="202" t="s">
        <v>102</v>
      </c>
      <c r="D941"/>
      <c r="E941" s="200">
        <v>-0.24</v>
      </c>
    </row>
    <row r="942" spans="2:5" ht="15" customHeight="1" x14ac:dyDescent="0.35">
      <c r="B942" s="202" t="s">
        <v>172</v>
      </c>
      <c r="C942" s="202" t="s">
        <v>194</v>
      </c>
      <c r="D942"/>
      <c r="E942" s="200">
        <v>-0.12</v>
      </c>
    </row>
    <row r="943" spans="2:5" ht="15" customHeight="1" x14ac:dyDescent="0.35">
      <c r="B943" s="202" t="s">
        <v>173</v>
      </c>
      <c r="C943" s="202" t="s">
        <v>102</v>
      </c>
      <c r="D943"/>
      <c r="E943" s="200">
        <v>-0.13700000000000001</v>
      </c>
    </row>
    <row r="944" spans="2:5" ht="15" customHeight="1" x14ac:dyDescent="0.35">
      <c r="B944" s="202" t="s">
        <v>174</v>
      </c>
      <c r="C944" s="202" t="s">
        <v>101</v>
      </c>
      <c r="D944"/>
      <c r="E944" s="200">
        <v>9.4E-2</v>
      </c>
    </row>
    <row r="945" spans="2:5" ht="15" customHeight="1" x14ac:dyDescent="0.35">
      <c r="B945" s="202" t="s">
        <v>174</v>
      </c>
      <c r="C945" s="202" t="s">
        <v>102</v>
      </c>
      <c r="D945"/>
      <c r="E945" s="200">
        <v>0</v>
      </c>
    </row>
    <row r="946" spans="2:5" ht="15" customHeight="1" x14ac:dyDescent="0.35">
      <c r="B946" s="202" t="s">
        <v>175</v>
      </c>
      <c r="C946" s="202" t="s">
        <v>102</v>
      </c>
      <c r="D946"/>
      <c r="E946" s="200">
        <v>-5.2999999999999999E-2</v>
      </c>
    </row>
    <row r="947" spans="2:5" ht="15" customHeight="1" x14ac:dyDescent="0.35">
      <c r="B947" s="202" t="s">
        <v>232</v>
      </c>
      <c r="C947" s="202" t="s">
        <v>102</v>
      </c>
      <c r="D947"/>
      <c r="E947" s="200">
        <v>-0.13700000000000001</v>
      </c>
    </row>
    <row r="948" spans="2:5" ht="15" customHeight="1" x14ac:dyDescent="0.35">
      <c r="B948" s="202" t="s">
        <v>233</v>
      </c>
      <c r="C948" s="202" t="s">
        <v>102</v>
      </c>
      <c r="D948"/>
      <c r="E948" s="200">
        <v>-0.13700000000000001</v>
      </c>
    </row>
    <row r="949" spans="2:5" ht="15" customHeight="1" x14ac:dyDescent="0.35">
      <c r="B949" s="202" t="s">
        <v>101</v>
      </c>
      <c r="C949" s="202" t="s">
        <v>176</v>
      </c>
      <c r="D949"/>
      <c r="E949" s="200">
        <v>-5.5E-2</v>
      </c>
    </row>
    <row r="950" spans="2:5" ht="15" customHeight="1" x14ac:dyDescent="0.35">
      <c r="B950" s="202" t="s">
        <v>101</v>
      </c>
      <c r="C950" s="202" t="s">
        <v>177</v>
      </c>
      <c r="D950"/>
      <c r="E950" s="200">
        <v>-1.9E-2</v>
      </c>
    </row>
    <row r="951" spans="2:5" ht="15" customHeight="1" x14ac:dyDescent="0.35">
      <c r="B951" s="202" t="s">
        <v>101</v>
      </c>
      <c r="C951" s="202" t="s">
        <v>206</v>
      </c>
      <c r="D951"/>
      <c r="E951" s="200">
        <v>-5.2999999999999999E-2</v>
      </c>
    </row>
    <row r="952" spans="2:5" ht="15" customHeight="1" x14ac:dyDescent="0.35">
      <c r="B952" s="202" t="s">
        <v>101</v>
      </c>
      <c r="C952" s="202" t="s">
        <v>178</v>
      </c>
      <c r="D952"/>
      <c r="E952" s="200">
        <v>-6.3E-2</v>
      </c>
    </row>
    <row r="953" spans="2:5" ht="15" customHeight="1" x14ac:dyDescent="0.35">
      <c r="B953" s="202" t="s">
        <v>101</v>
      </c>
      <c r="C953" s="202" t="s">
        <v>180</v>
      </c>
      <c r="D953"/>
      <c r="E953" s="200">
        <v>0.06</v>
      </c>
    </row>
    <row r="954" spans="2:5" ht="15" customHeight="1" x14ac:dyDescent="0.35">
      <c r="B954" s="202" t="s">
        <v>101</v>
      </c>
      <c r="C954" s="202" t="s">
        <v>182</v>
      </c>
      <c r="D954"/>
      <c r="E954" s="200">
        <v>1.6E-2</v>
      </c>
    </row>
    <row r="955" spans="2:5" ht="15" customHeight="1" x14ac:dyDescent="0.35">
      <c r="B955" s="202" t="s">
        <v>101</v>
      </c>
      <c r="C955" s="202" t="s">
        <v>183</v>
      </c>
      <c r="D955"/>
      <c r="E955" s="200">
        <v>2.7E-2</v>
      </c>
    </row>
    <row r="956" spans="2:5" ht="15" customHeight="1" x14ac:dyDescent="0.35">
      <c r="B956" s="202" t="s">
        <v>101</v>
      </c>
      <c r="C956" s="202" t="s">
        <v>184</v>
      </c>
      <c r="D956"/>
      <c r="E956" s="200">
        <v>-6.0000000000000001E-3</v>
      </c>
    </row>
    <row r="957" spans="2:5" ht="15" customHeight="1" x14ac:dyDescent="0.35">
      <c r="B957" s="202" t="s">
        <v>101</v>
      </c>
      <c r="C957" s="202" t="s">
        <v>185</v>
      </c>
      <c r="D957"/>
      <c r="E957" s="200">
        <v>1E-3</v>
      </c>
    </row>
    <row r="958" spans="2:5" ht="15" customHeight="1" x14ac:dyDescent="0.35">
      <c r="B958" s="202" t="s">
        <v>101</v>
      </c>
      <c r="C958" s="202" t="s">
        <v>102</v>
      </c>
      <c r="D958"/>
      <c r="E958" s="200">
        <v>-8.5999999999999993E-2</v>
      </c>
    </row>
    <row r="959" spans="2:5" ht="15" customHeight="1" x14ac:dyDescent="0.35">
      <c r="B959" s="202" t="s">
        <v>101</v>
      </c>
      <c r="C959" s="202" t="s">
        <v>187</v>
      </c>
      <c r="D959"/>
      <c r="E959" s="200">
        <v>-8.5999999999999993E-2</v>
      </c>
    </row>
    <row r="960" spans="2:5" ht="15" customHeight="1" x14ac:dyDescent="0.35">
      <c r="B960" s="202" t="s">
        <v>101</v>
      </c>
      <c r="C960" s="202" t="s">
        <v>188</v>
      </c>
      <c r="D960"/>
      <c r="E960" s="200">
        <v>-8.5999999999999993E-2</v>
      </c>
    </row>
    <row r="961" spans="2:5" ht="15" customHeight="1" x14ac:dyDescent="0.35">
      <c r="B961" s="202" t="s">
        <v>101</v>
      </c>
      <c r="C961" s="202" t="s">
        <v>194</v>
      </c>
      <c r="D961"/>
      <c r="E961" s="200">
        <v>0.06</v>
      </c>
    </row>
    <row r="962" spans="2:5" ht="15" customHeight="1" x14ac:dyDescent="0.35">
      <c r="B962" s="202" t="s">
        <v>176</v>
      </c>
      <c r="C962" s="202" t="s">
        <v>184</v>
      </c>
      <c r="D962"/>
      <c r="E962" s="200">
        <v>5.1999999999999998E-2</v>
      </c>
    </row>
    <row r="963" spans="2:5" ht="15" customHeight="1" x14ac:dyDescent="0.35">
      <c r="B963" s="202" t="s">
        <v>176</v>
      </c>
      <c r="C963" s="202" t="s">
        <v>102</v>
      </c>
      <c r="D963"/>
      <c r="E963" s="200">
        <v>-3.2000000000000001E-2</v>
      </c>
    </row>
    <row r="964" spans="2:5" ht="15" customHeight="1" x14ac:dyDescent="0.35">
      <c r="B964" s="202" t="s">
        <v>234</v>
      </c>
      <c r="C964" s="202" t="s">
        <v>102</v>
      </c>
      <c r="D964"/>
      <c r="E964" s="200">
        <v>-6.8000000000000005E-2</v>
      </c>
    </row>
    <row r="965" spans="2:5" ht="15" customHeight="1" x14ac:dyDescent="0.35">
      <c r="B965" s="202" t="s">
        <v>177</v>
      </c>
      <c r="C965" s="202" t="s">
        <v>102</v>
      </c>
      <c r="D965"/>
      <c r="E965" s="200">
        <v>-6.8000000000000005E-2</v>
      </c>
    </row>
    <row r="966" spans="2:5" ht="15" customHeight="1" x14ac:dyDescent="0.35">
      <c r="B966" s="202" t="s">
        <v>235</v>
      </c>
      <c r="C966" s="202" t="s">
        <v>102</v>
      </c>
      <c r="D966"/>
      <c r="E966" s="200">
        <v>-0.13700000000000001</v>
      </c>
    </row>
    <row r="967" spans="2:5" ht="15" customHeight="1" x14ac:dyDescent="0.35">
      <c r="B967" s="202" t="s">
        <v>237</v>
      </c>
      <c r="C967" s="202" t="s">
        <v>102</v>
      </c>
      <c r="D967"/>
      <c r="E967" s="200">
        <v>-0.109</v>
      </c>
    </row>
    <row r="968" spans="2:5" ht="15" customHeight="1" x14ac:dyDescent="0.35">
      <c r="B968" s="202" t="s">
        <v>239</v>
      </c>
      <c r="C968" s="202" t="s">
        <v>102</v>
      </c>
      <c r="D968"/>
      <c r="E968" s="200">
        <v>0</v>
      </c>
    </row>
    <row r="969" spans="2:5" ht="15" customHeight="1" x14ac:dyDescent="0.35">
      <c r="B969" s="202" t="s">
        <v>206</v>
      </c>
      <c r="C969" s="202" t="s">
        <v>102</v>
      </c>
      <c r="D969"/>
      <c r="E969" s="200">
        <v>-3.4000000000000002E-2</v>
      </c>
    </row>
    <row r="970" spans="2:5" ht="15" customHeight="1" x14ac:dyDescent="0.35">
      <c r="B970" s="202" t="s">
        <v>252</v>
      </c>
      <c r="C970" s="202" t="s">
        <v>102</v>
      </c>
      <c r="D970"/>
      <c r="E970" s="200">
        <v>-0.13700000000000001</v>
      </c>
    </row>
    <row r="971" spans="2:5" ht="15" customHeight="1" x14ac:dyDescent="0.35">
      <c r="B971" s="202" t="s">
        <v>178</v>
      </c>
      <c r="C971" s="202" t="s">
        <v>102</v>
      </c>
      <c r="D971"/>
      <c r="E971" s="200">
        <v>-2.5000000000000001E-2</v>
      </c>
    </row>
    <row r="972" spans="2:5" ht="15" customHeight="1" x14ac:dyDescent="0.35">
      <c r="B972" s="202" t="s">
        <v>179</v>
      </c>
      <c r="C972" s="202" t="s">
        <v>102</v>
      </c>
      <c r="D972"/>
      <c r="E972" s="200">
        <v>-0.24</v>
      </c>
    </row>
    <row r="973" spans="2:5" ht="15" customHeight="1" x14ac:dyDescent="0.35">
      <c r="B973" s="202" t="s">
        <v>180</v>
      </c>
      <c r="C973" s="202" t="s">
        <v>102</v>
      </c>
      <c r="D973"/>
      <c r="E973" s="200">
        <v>-0.13700000000000001</v>
      </c>
    </row>
    <row r="974" spans="2:5" ht="15" customHeight="1" x14ac:dyDescent="0.35">
      <c r="B974" s="202" t="s">
        <v>181</v>
      </c>
      <c r="C974" s="202" t="s">
        <v>102</v>
      </c>
      <c r="D974"/>
      <c r="E974" s="200">
        <v>-3.5000000000000003E-2</v>
      </c>
    </row>
    <row r="975" spans="2:5" ht="15" customHeight="1" x14ac:dyDescent="0.35">
      <c r="B975" s="202" t="s">
        <v>253</v>
      </c>
      <c r="C975" s="202" t="s">
        <v>102</v>
      </c>
      <c r="D975"/>
      <c r="E975" s="200">
        <v>-0.1</v>
      </c>
    </row>
    <row r="976" spans="2:5" ht="15" customHeight="1" x14ac:dyDescent="0.35">
      <c r="B976" s="202" t="s">
        <v>182</v>
      </c>
      <c r="C976" s="202" t="s">
        <v>102</v>
      </c>
      <c r="D976"/>
      <c r="E976" s="200">
        <v>-0.1</v>
      </c>
    </row>
    <row r="977" spans="2:5" ht="15" customHeight="1" x14ac:dyDescent="0.35">
      <c r="B977" s="202" t="s">
        <v>182</v>
      </c>
      <c r="C977" s="202" t="s">
        <v>194</v>
      </c>
      <c r="D977"/>
      <c r="E977" s="200">
        <v>4.2999999999999997E-2</v>
      </c>
    </row>
    <row r="978" spans="2:5" ht="15" customHeight="1" x14ac:dyDescent="0.35">
      <c r="B978" s="202" t="s">
        <v>183</v>
      </c>
      <c r="C978" s="202" t="s">
        <v>102</v>
      </c>
      <c r="D978"/>
      <c r="E978" s="200">
        <v>-0.109</v>
      </c>
    </row>
    <row r="979" spans="2:5" ht="15" customHeight="1" x14ac:dyDescent="0.35">
      <c r="B979" s="202" t="s">
        <v>184</v>
      </c>
      <c r="C979" s="202" t="s">
        <v>102</v>
      </c>
      <c r="D979"/>
      <c r="E979" s="200">
        <v>-0.08</v>
      </c>
    </row>
    <row r="980" spans="2:5" ht="15" customHeight="1" x14ac:dyDescent="0.35">
      <c r="B980" s="202" t="s">
        <v>254</v>
      </c>
      <c r="C980" s="202" t="s">
        <v>102</v>
      </c>
      <c r="D980"/>
      <c r="E980" s="200">
        <v>-0.13700000000000001</v>
      </c>
    </row>
    <row r="981" spans="2:5" ht="15" customHeight="1" x14ac:dyDescent="0.35">
      <c r="B981" s="202" t="s">
        <v>185</v>
      </c>
      <c r="C981" s="202" t="s">
        <v>102</v>
      </c>
      <c r="D981"/>
      <c r="E981" s="200">
        <v>-8.6999999999999994E-2</v>
      </c>
    </row>
    <row r="982" spans="2:5" ht="15" customHeight="1" x14ac:dyDescent="0.35">
      <c r="B982" s="202" t="s">
        <v>214</v>
      </c>
      <c r="C982" s="202" t="s">
        <v>102</v>
      </c>
      <c r="D982"/>
      <c r="E982" s="200">
        <v>-0.13700000000000001</v>
      </c>
    </row>
    <row r="983" spans="2:5" ht="15" customHeight="1" x14ac:dyDescent="0.35">
      <c r="B983" s="202" t="s">
        <v>102</v>
      </c>
      <c r="C983" s="202" t="s">
        <v>255</v>
      </c>
      <c r="D983"/>
      <c r="E983" s="200">
        <v>0.123</v>
      </c>
    </row>
    <row r="984" spans="2:5" ht="15" customHeight="1" x14ac:dyDescent="0.35">
      <c r="B984" s="202" t="s">
        <v>102</v>
      </c>
      <c r="C984" s="202" t="s">
        <v>256</v>
      </c>
      <c r="D984"/>
      <c r="E984" s="200">
        <v>0.123</v>
      </c>
    </row>
    <row r="985" spans="2:5" ht="15" customHeight="1" x14ac:dyDescent="0.35">
      <c r="B985" s="202" t="s">
        <v>102</v>
      </c>
      <c r="C985" s="202" t="s">
        <v>186</v>
      </c>
      <c r="D985"/>
      <c r="E985" s="200">
        <v>0.316</v>
      </c>
    </row>
    <row r="986" spans="2:5" ht="15" customHeight="1" x14ac:dyDescent="0.35">
      <c r="B986" s="202" t="s">
        <v>102</v>
      </c>
      <c r="C986" s="202" t="s">
        <v>257</v>
      </c>
      <c r="D986"/>
      <c r="E986" s="200">
        <v>0</v>
      </c>
    </row>
    <row r="987" spans="2:5" ht="15" customHeight="1" x14ac:dyDescent="0.35">
      <c r="B987" s="202" t="s">
        <v>102</v>
      </c>
      <c r="C987" s="202" t="s">
        <v>187</v>
      </c>
      <c r="D987"/>
      <c r="E987" s="200">
        <v>0</v>
      </c>
    </row>
    <row r="988" spans="2:5" ht="15" customHeight="1" x14ac:dyDescent="0.35">
      <c r="B988" s="202" t="s">
        <v>102</v>
      </c>
      <c r="C988" s="202" t="s">
        <v>188</v>
      </c>
      <c r="D988"/>
      <c r="E988" s="200">
        <v>0</v>
      </c>
    </row>
    <row r="989" spans="2:5" ht="15" customHeight="1" x14ac:dyDescent="0.35">
      <c r="B989" s="202" t="s">
        <v>102</v>
      </c>
      <c r="C989" s="202" t="s">
        <v>189</v>
      </c>
      <c r="D989"/>
      <c r="E989" s="200">
        <v>5.6000000000000001E-2</v>
      </c>
    </row>
    <row r="990" spans="2:5" ht="15" customHeight="1" x14ac:dyDescent="0.35">
      <c r="B990" s="202" t="s">
        <v>102</v>
      </c>
      <c r="C990" s="202" t="s">
        <v>190</v>
      </c>
      <c r="D990"/>
      <c r="E990" s="200">
        <v>5.6000000000000001E-2</v>
      </c>
    </row>
    <row r="991" spans="2:5" ht="15" customHeight="1" x14ac:dyDescent="0.35">
      <c r="B991" s="202" t="s">
        <v>102</v>
      </c>
      <c r="C991" s="202" t="s">
        <v>191</v>
      </c>
      <c r="D991"/>
      <c r="E991" s="200">
        <v>7.1999999999999995E-2</v>
      </c>
    </row>
    <row r="992" spans="2:5" ht="15" customHeight="1" x14ac:dyDescent="0.35">
      <c r="B992" s="202" t="s">
        <v>102</v>
      </c>
      <c r="C992" s="202" t="s">
        <v>192</v>
      </c>
      <c r="D992"/>
      <c r="E992" s="200">
        <v>0</v>
      </c>
    </row>
    <row r="993" spans="2:5" ht="15" customHeight="1" x14ac:dyDescent="0.35">
      <c r="B993" s="202" t="s">
        <v>102</v>
      </c>
      <c r="C993" s="202" t="s">
        <v>258</v>
      </c>
      <c r="D993"/>
      <c r="E993" s="200">
        <v>7.1999999999999995E-2</v>
      </c>
    </row>
    <row r="994" spans="2:5" ht="15" customHeight="1" x14ac:dyDescent="0.35">
      <c r="B994" s="202" t="s">
        <v>102</v>
      </c>
      <c r="C994" s="202" t="s">
        <v>240</v>
      </c>
      <c r="D994"/>
      <c r="E994" s="200">
        <v>7.1999999999999995E-2</v>
      </c>
    </row>
    <row r="995" spans="2:5" ht="15" customHeight="1" x14ac:dyDescent="0.35">
      <c r="B995" s="202" t="s">
        <v>102</v>
      </c>
      <c r="C995" s="202" t="s">
        <v>193</v>
      </c>
      <c r="D995"/>
      <c r="E995" s="200">
        <v>7.1999999999999995E-2</v>
      </c>
    </row>
    <row r="996" spans="2:5" ht="15" customHeight="1" x14ac:dyDescent="0.35">
      <c r="B996" s="202" t="s">
        <v>102</v>
      </c>
      <c r="C996" s="202" t="s">
        <v>207</v>
      </c>
      <c r="D996"/>
      <c r="E996" s="200">
        <v>3.5000000000000003E-2</v>
      </c>
    </row>
    <row r="997" spans="2:5" ht="15" customHeight="1" x14ac:dyDescent="0.35">
      <c r="B997" s="202" t="s">
        <v>102</v>
      </c>
      <c r="C997" s="202" t="s">
        <v>194</v>
      </c>
      <c r="D997"/>
      <c r="E997" s="200">
        <v>0.159</v>
      </c>
    </row>
    <row r="998" spans="2:5" ht="15" customHeight="1" x14ac:dyDescent="0.35">
      <c r="B998" s="202" t="s">
        <v>102</v>
      </c>
      <c r="C998" s="202" t="s">
        <v>208</v>
      </c>
      <c r="D998"/>
      <c r="E998" s="200">
        <v>0.159</v>
      </c>
    </row>
    <row r="1000" spans="2:5" ht="15" customHeight="1" x14ac:dyDescent="0.35">
      <c r="B1000" s="12" t="s">
        <v>259</v>
      </c>
      <c r="C1000" s="12" t="s">
        <v>102</v>
      </c>
      <c r="D1000"/>
      <c r="E1000" s="200">
        <v>-0.27800000000000002</v>
      </c>
    </row>
  </sheetData>
  <sheetProtection formatCells="0" formatColumns="0" formatRows="0" insertColumns="0" insertRows="0"/>
  <mergeCells count="1">
    <mergeCell ref="E6:E7"/>
  </mergeCells>
  <dataValidations count="1">
    <dataValidation type="list" allowBlank="1" showInputMessage="1" showErrorMessage="1" sqref="B8:C998" xr:uid="{00000000-0002-0000-0300-000000000000}">
      <formula1>$B$1014:$B$1200</formula1>
    </dataValidation>
  </dataValidations>
  <pageMargins left="0.7" right="0.7" top="0.75" bottom="0.75" header="0.3" footer="0.3"/>
  <pageSetup scale="10" fitToHeight="2"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Q532"/>
  <sheetViews>
    <sheetView showGridLines="0" zoomScale="80" zoomScaleNormal="80" workbookViewId="0">
      <pane xSplit="3" ySplit="7" topLeftCell="D8" activePane="bottomRight" state="frozen"/>
      <selection pane="topRight" activeCell="F9" sqref="F9"/>
      <selection pane="bottomLeft" activeCell="F9" sqref="F9"/>
      <selection pane="bottomRight" activeCell="A6" sqref="A6"/>
    </sheetView>
  </sheetViews>
  <sheetFormatPr defaultRowHeight="15" customHeight="1" x14ac:dyDescent="0.35"/>
  <cols>
    <col min="1" max="1" width="1.54296875" customWidth="1" collapsed="1"/>
    <col min="2" max="2" width="11" customWidth="1" collapsed="1"/>
    <col min="3" max="3" width="11.81640625" style="2" customWidth="1" collapsed="1"/>
    <col min="4" max="4" width="11.54296875" style="2" customWidth="1" collapsed="1"/>
    <col min="5" max="16" width="11.54296875" customWidth="1" collapsed="1"/>
    <col min="17" max="17" width="1.81640625" customWidth="1" collapsed="1"/>
  </cols>
  <sheetData>
    <row r="1" spans="1:16" ht="15.75" customHeight="1" x14ac:dyDescent="0.35">
      <c r="A1" s="3" t="str">
        <f>TemplateName</f>
        <v>CCAR 2022: Severely Adverse Scenario</v>
      </c>
      <c r="I1" s="3"/>
    </row>
    <row r="2" spans="1:16" ht="15.75" customHeight="1" x14ac:dyDescent="0.35">
      <c r="A2" s="5" t="s">
        <v>260</v>
      </c>
    </row>
    <row r="3" spans="1:16" ht="18.75" customHeight="1" x14ac:dyDescent="0.45">
      <c r="B3" s="6"/>
      <c r="J3" s="11"/>
      <c r="K3" s="11"/>
      <c r="L3" s="11"/>
      <c r="M3" s="11"/>
      <c r="N3" s="11"/>
    </row>
    <row r="5" spans="1:16" ht="21" customHeight="1" x14ac:dyDescent="0.5">
      <c r="B5" s="7" t="s">
        <v>261</v>
      </c>
    </row>
    <row r="7" spans="1:16" ht="15" customHeight="1" x14ac:dyDescent="0.35">
      <c r="B7" s="101" t="s">
        <v>91</v>
      </c>
      <c r="C7" s="101" t="s">
        <v>92</v>
      </c>
      <c r="D7" s="197" t="s">
        <v>9</v>
      </c>
      <c r="E7" s="197" t="s">
        <v>10</v>
      </c>
      <c r="F7" s="197" t="s">
        <v>11</v>
      </c>
      <c r="G7" s="197" t="s">
        <v>12</v>
      </c>
      <c r="H7" s="197" t="s">
        <v>13</v>
      </c>
      <c r="I7" s="197" t="s">
        <v>14</v>
      </c>
      <c r="J7" s="197" t="s">
        <v>15</v>
      </c>
      <c r="K7" s="197" t="s">
        <v>16</v>
      </c>
      <c r="L7" s="197" t="s">
        <v>17</v>
      </c>
      <c r="M7" s="197" t="s">
        <v>18</v>
      </c>
      <c r="N7" s="197" t="s">
        <v>19</v>
      </c>
      <c r="O7" s="197" t="s">
        <v>20</v>
      </c>
      <c r="P7" s="197" t="s">
        <v>21</v>
      </c>
    </row>
    <row r="8" spans="1:16" ht="15" customHeight="1" x14ac:dyDescent="0.35">
      <c r="B8" s="202" t="s">
        <v>93</v>
      </c>
      <c r="C8" s="202" t="s">
        <v>94</v>
      </c>
      <c r="D8" s="192">
        <v>7.5</v>
      </c>
      <c r="E8" s="192">
        <v>6.4</v>
      </c>
      <c r="F8" s="192">
        <v>5.0999999999999996</v>
      </c>
      <c r="G8" s="192">
        <v>4.2</v>
      </c>
      <c r="H8" s="192">
        <v>3.5</v>
      </c>
      <c r="I8" s="192">
        <v>2.1</v>
      </c>
      <c r="J8" s="192">
        <v>1.5</v>
      </c>
      <c r="K8" s="192">
        <v>1.1000000000000001</v>
      </c>
      <c r="L8" s="192">
        <v>0.8</v>
      </c>
      <c r="M8" s="192">
        <v>0.7</v>
      </c>
      <c r="N8" s="192">
        <v>0.6</v>
      </c>
      <c r="O8" s="192">
        <v>0.5</v>
      </c>
      <c r="P8" s="192">
        <v>0.5</v>
      </c>
    </row>
    <row r="9" spans="1:16" ht="15" customHeight="1" x14ac:dyDescent="0.35">
      <c r="B9" s="202" t="s">
        <v>93</v>
      </c>
      <c r="C9" s="202" t="s">
        <v>113</v>
      </c>
      <c r="D9" s="192">
        <v>8.1999999999999993</v>
      </c>
      <c r="E9" s="192">
        <v>7.1</v>
      </c>
      <c r="F9" s="192">
        <v>5.8</v>
      </c>
      <c r="G9" s="192">
        <v>4.8</v>
      </c>
      <c r="H9" s="192">
        <v>4.0999999999999996</v>
      </c>
      <c r="I9" s="192">
        <v>2.4</v>
      </c>
      <c r="J9" s="192">
        <v>1.7</v>
      </c>
      <c r="K9" s="192">
        <v>1.1000000000000001</v>
      </c>
      <c r="L9" s="192">
        <v>0.8</v>
      </c>
      <c r="M9" s="192">
        <v>0.6</v>
      </c>
      <c r="N9" s="192">
        <v>0.4</v>
      </c>
      <c r="O9" s="192">
        <v>0.3</v>
      </c>
      <c r="P9" s="192">
        <v>0.3</v>
      </c>
    </row>
    <row r="10" spans="1:16" ht="15" customHeight="1" x14ac:dyDescent="0.35">
      <c r="B10" s="202" t="s">
        <v>93</v>
      </c>
      <c r="C10" s="202" t="s">
        <v>117</v>
      </c>
      <c r="D10" s="192">
        <v>5.6</v>
      </c>
      <c r="E10" s="192">
        <v>4.8</v>
      </c>
      <c r="F10" s="192">
        <v>4</v>
      </c>
      <c r="G10" s="192">
        <v>3.3</v>
      </c>
      <c r="H10" s="192">
        <v>2.8</v>
      </c>
      <c r="I10" s="192">
        <v>1.7</v>
      </c>
      <c r="J10" s="192">
        <v>1.2</v>
      </c>
      <c r="K10" s="192">
        <v>0.7</v>
      </c>
      <c r="L10" s="192">
        <v>0.5</v>
      </c>
      <c r="M10" s="192">
        <v>0.4</v>
      </c>
      <c r="N10" s="192">
        <v>0.3</v>
      </c>
      <c r="O10" s="192">
        <v>0.2</v>
      </c>
      <c r="P10" s="192">
        <v>0.2</v>
      </c>
    </row>
    <row r="11" spans="1:16" ht="15" customHeight="1" x14ac:dyDescent="0.35">
      <c r="B11" s="202" t="s">
        <v>93</v>
      </c>
      <c r="C11" s="202" t="s">
        <v>118</v>
      </c>
      <c r="D11" s="192">
        <v>1.6</v>
      </c>
      <c r="E11" s="192">
        <v>1.4</v>
      </c>
      <c r="F11" s="192">
        <v>1.1000000000000001</v>
      </c>
      <c r="G11" s="192">
        <v>1</v>
      </c>
      <c r="H11" s="192">
        <v>0.8</v>
      </c>
      <c r="I11" s="192">
        <v>0.5</v>
      </c>
      <c r="J11" s="192">
        <v>0.3</v>
      </c>
      <c r="K11" s="192">
        <v>0.2</v>
      </c>
      <c r="L11" s="192">
        <v>0.2</v>
      </c>
      <c r="M11" s="192">
        <v>0.1</v>
      </c>
      <c r="N11" s="192">
        <v>0.1</v>
      </c>
      <c r="O11" s="192">
        <v>0.1</v>
      </c>
      <c r="P11" s="192">
        <v>0.1</v>
      </c>
    </row>
    <row r="12" spans="1:16" ht="15" customHeight="1" x14ac:dyDescent="0.35">
      <c r="B12" s="202" t="s">
        <v>93</v>
      </c>
      <c r="C12" s="202" t="s">
        <v>121</v>
      </c>
      <c r="D12" s="192">
        <v>6.8</v>
      </c>
      <c r="E12" s="192">
        <v>5.9</v>
      </c>
      <c r="F12" s="192">
        <v>4.8</v>
      </c>
      <c r="G12" s="192">
        <v>4</v>
      </c>
      <c r="H12" s="192">
        <v>3.4</v>
      </c>
      <c r="I12" s="192">
        <v>2</v>
      </c>
      <c r="J12" s="192">
        <v>1.4</v>
      </c>
      <c r="K12" s="192">
        <v>0.9</v>
      </c>
      <c r="L12" s="192">
        <v>0.6</v>
      </c>
      <c r="M12" s="192">
        <v>0.5</v>
      </c>
      <c r="N12" s="192">
        <v>0.3</v>
      </c>
      <c r="O12" s="192">
        <v>0.3</v>
      </c>
      <c r="P12" s="192">
        <v>0.2</v>
      </c>
    </row>
    <row r="13" spans="1:16" ht="15" customHeight="1" x14ac:dyDescent="0.35">
      <c r="B13" s="202" t="s">
        <v>93</v>
      </c>
      <c r="C13" s="202" t="s">
        <v>125</v>
      </c>
      <c r="D13" s="192">
        <v>7.2</v>
      </c>
      <c r="E13" s="192">
        <v>6.2</v>
      </c>
      <c r="F13" s="192">
        <v>5.0999999999999996</v>
      </c>
      <c r="G13" s="192">
        <v>4.2</v>
      </c>
      <c r="H13" s="192">
        <v>3.6</v>
      </c>
      <c r="I13" s="192">
        <v>2.1</v>
      </c>
      <c r="J13" s="192">
        <v>1.5</v>
      </c>
      <c r="K13" s="192">
        <v>0.9</v>
      </c>
      <c r="L13" s="192">
        <v>0.7</v>
      </c>
      <c r="M13" s="192">
        <v>0.5</v>
      </c>
      <c r="N13" s="192">
        <v>0.4</v>
      </c>
      <c r="O13" s="192">
        <v>0.3</v>
      </c>
      <c r="P13" s="192">
        <v>0.2</v>
      </c>
    </row>
    <row r="14" spans="1:16" ht="15" customHeight="1" x14ac:dyDescent="0.35">
      <c r="B14" s="202" t="s">
        <v>93</v>
      </c>
      <c r="C14" s="202" t="s">
        <v>97</v>
      </c>
      <c r="D14" s="192">
        <v>7.1</v>
      </c>
      <c r="E14" s="192">
        <v>6.3</v>
      </c>
      <c r="F14" s="192">
        <v>5.3</v>
      </c>
      <c r="G14" s="192">
        <v>4.4000000000000004</v>
      </c>
      <c r="H14" s="192">
        <v>3.8</v>
      </c>
      <c r="I14" s="192">
        <v>2.2999999999999998</v>
      </c>
      <c r="J14" s="192">
        <v>1.5</v>
      </c>
      <c r="K14" s="192">
        <v>0.9</v>
      </c>
      <c r="L14" s="192">
        <v>0.6</v>
      </c>
      <c r="M14" s="192">
        <v>0.4</v>
      </c>
      <c r="N14" s="192">
        <v>0.3</v>
      </c>
      <c r="O14" s="192">
        <v>0.2</v>
      </c>
      <c r="P14" s="192">
        <v>0.1</v>
      </c>
    </row>
    <row r="15" spans="1:16" ht="15" customHeight="1" x14ac:dyDescent="0.35">
      <c r="B15" s="202" t="s">
        <v>93</v>
      </c>
      <c r="C15" s="202" t="s">
        <v>98</v>
      </c>
      <c r="D15" s="192">
        <v>6.2</v>
      </c>
      <c r="E15" s="192">
        <v>5</v>
      </c>
      <c r="F15" s="192">
        <v>3.7</v>
      </c>
      <c r="G15" s="192">
        <v>2.8</v>
      </c>
      <c r="H15" s="192">
        <v>2.2999999999999998</v>
      </c>
      <c r="I15" s="192">
        <v>1.2</v>
      </c>
      <c r="J15" s="192">
        <v>0.8</v>
      </c>
      <c r="K15" s="192">
        <v>0.5</v>
      </c>
      <c r="L15" s="192">
        <v>0.4</v>
      </c>
      <c r="M15" s="192">
        <v>0.3</v>
      </c>
      <c r="N15" s="192">
        <v>0.2</v>
      </c>
      <c r="O15" s="192">
        <v>0.2</v>
      </c>
      <c r="P15" s="192">
        <v>0.1</v>
      </c>
    </row>
    <row r="16" spans="1:16" ht="15" customHeight="1" x14ac:dyDescent="0.35">
      <c r="B16" s="202" t="s">
        <v>93</v>
      </c>
      <c r="C16" s="202" t="s">
        <v>128</v>
      </c>
      <c r="D16" s="192">
        <v>0</v>
      </c>
      <c r="E16" s="192">
        <v>0</v>
      </c>
      <c r="F16" s="192">
        <v>0</v>
      </c>
      <c r="G16" s="192">
        <v>0</v>
      </c>
      <c r="H16" s="192">
        <v>0</v>
      </c>
      <c r="I16" s="192">
        <v>0</v>
      </c>
      <c r="J16" s="192">
        <v>0</v>
      </c>
      <c r="K16" s="192">
        <v>0</v>
      </c>
      <c r="L16" s="192">
        <v>0</v>
      </c>
      <c r="M16" s="192">
        <v>0</v>
      </c>
      <c r="N16" s="192">
        <v>0</v>
      </c>
      <c r="O16" s="192">
        <v>0</v>
      </c>
      <c r="P16" s="192">
        <v>0</v>
      </c>
    </row>
    <row r="17" spans="2:16" ht="15" customHeight="1" x14ac:dyDescent="0.35">
      <c r="B17" s="202" t="s">
        <v>93</v>
      </c>
      <c r="C17" s="202" t="s">
        <v>133</v>
      </c>
      <c r="D17" s="192">
        <v>2.2999999999999998</v>
      </c>
      <c r="E17" s="192">
        <v>2</v>
      </c>
      <c r="F17" s="192">
        <v>1.6</v>
      </c>
      <c r="G17" s="192">
        <v>1.3</v>
      </c>
      <c r="H17" s="192">
        <v>1.1000000000000001</v>
      </c>
      <c r="I17" s="192">
        <v>0.7</v>
      </c>
      <c r="J17" s="192">
        <v>0.5</v>
      </c>
      <c r="K17" s="192">
        <v>0.3</v>
      </c>
      <c r="L17" s="192">
        <v>0.2</v>
      </c>
      <c r="M17" s="192">
        <v>0.2</v>
      </c>
      <c r="N17" s="192">
        <v>0.1</v>
      </c>
      <c r="O17" s="192">
        <v>0.1</v>
      </c>
      <c r="P17" s="192">
        <v>0.1</v>
      </c>
    </row>
    <row r="18" spans="2:16" ht="15" customHeight="1" x14ac:dyDescent="0.35">
      <c r="B18" s="202" t="s">
        <v>93</v>
      </c>
      <c r="C18" s="202" t="s">
        <v>142</v>
      </c>
      <c r="D18" s="192">
        <v>1.7</v>
      </c>
      <c r="E18" s="192">
        <v>1.5</v>
      </c>
      <c r="F18" s="192">
        <v>1.2</v>
      </c>
      <c r="G18" s="192">
        <v>1</v>
      </c>
      <c r="H18" s="192">
        <v>0.8</v>
      </c>
      <c r="I18" s="192">
        <v>0.5</v>
      </c>
      <c r="J18" s="192">
        <v>0.4</v>
      </c>
      <c r="K18" s="192">
        <v>0.2</v>
      </c>
      <c r="L18" s="192">
        <v>0.2</v>
      </c>
      <c r="M18" s="192">
        <v>0.1</v>
      </c>
      <c r="N18" s="192">
        <v>0.1</v>
      </c>
      <c r="O18" s="192">
        <v>0.1</v>
      </c>
      <c r="P18" s="192">
        <v>0.1</v>
      </c>
    </row>
    <row r="19" spans="2:16" ht="15" customHeight="1" x14ac:dyDescent="0.35">
      <c r="B19" s="202" t="s">
        <v>93</v>
      </c>
      <c r="C19" s="202" t="s">
        <v>157</v>
      </c>
      <c r="D19" s="192">
        <v>0.5</v>
      </c>
      <c r="E19" s="192">
        <v>0.4</v>
      </c>
      <c r="F19" s="192">
        <v>0.4</v>
      </c>
      <c r="G19" s="192">
        <v>0.3</v>
      </c>
      <c r="H19" s="192">
        <v>0.2</v>
      </c>
      <c r="I19" s="192">
        <v>0.1</v>
      </c>
      <c r="J19" s="192">
        <v>0.1</v>
      </c>
      <c r="K19" s="192">
        <v>0.1</v>
      </c>
      <c r="L19" s="192">
        <v>0</v>
      </c>
      <c r="M19" s="192">
        <v>0</v>
      </c>
      <c r="N19" s="192">
        <v>0</v>
      </c>
      <c r="O19" s="192">
        <v>0</v>
      </c>
      <c r="P19" s="192">
        <v>0</v>
      </c>
    </row>
    <row r="20" spans="2:16" ht="15" customHeight="1" x14ac:dyDescent="0.35">
      <c r="B20" s="202" t="s">
        <v>93</v>
      </c>
      <c r="C20" s="202" t="s">
        <v>100</v>
      </c>
      <c r="D20" s="192">
        <v>9.1</v>
      </c>
      <c r="E20" s="192">
        <v>7.8</v>
      </c>
      <c r="F20" s="192">
        <v>6.4</v>
      </c>
      <c r="G20" s="192">
        <v>5.3</v>
      </c>
      <c r="H20" s="192">
        <v>4.5</v>
      </c>
      <c r="I20" s="192">
        <v>2.7</v>
      </c>
      <c r="J20" s="192">
        <v>1.9</v>
      </c>
      <c r="K20" s="192">
        <v>1.2</v>
      </c>
      <c r="L20" s="192">
        <v>0.9</v>
      </c>
      <c r="M20" s="192">
        <v>0.6</v>
      </c>
      <c r="N20" s="192">
        <v>0.5</v>
      </c>
      <c r="O20" s="192">
        <v>0.4</v>
      </c>
      <c r="P20" s="192">
        <v>0.3</v>
      </c>
    </row>
    <row r="21" spans="2:16" ht="15" customHeight="1" x14ac:dyDescent="0.35">
      <c r="B21" s="202" t="s">
        <v>93</v>
      </c>
      <c r="C21" s="202" t="s">
        <v>174</v>
      </c>
      <c r="D21" s="192">
        <v>0</v>
      </c>
      <c r="E21" s="192">
        <v>0</v>
      </c>
      <c r="F21" s="192">
        <v>0</v>
      </c>
      <c r="G21" s="192">
        <v>0</v>
      </c>
      <c r="H21" s="192">
        <v>0</v>
      </c>
      <c r="I21" s="192">
        <v>0</v>
      </c>
      <c r="J21" s="192">
        <v>0</v>
      </c>
      <c r="K21" s="192">
        <v>0</v>
      </c>
      <c r="L21" s="192">
        <v>0</v>
      </c>
      <c r="M21" s="192">
        <v>0</v>
      </c>
      <c r="N21" s="192">
        <v>0</v>
      </c>
      <c r="O21" s="192">
        <v>0</v>
      </c>
      <c r="P21" s="192">
        <v>0</v>
      </c>
    </row>
    <row r="22" spans="2:16" ht="15" customHeight="1" x14ac:dyDescent="0.35">
      <c r="B22" s="202" t="s">
        <v>93</v>
      </c>
      <c r="C22" s="202" t="s">
        <v>176</v>
      </c>
      <c r="D22" s="192">
        <v>3.2</v>
      </c>
      <c r="E22" s="192">
        <v>2.8</v>
      </c>
      <c r="F22" s="192">
        <v>2.2999999999999998</v>
      </c>
      <c r="G22" s="192">
        <v>1.9</v>
      </c>
      <c r="H22" s="192">
        <v>1.6</v>
      </c>
      <c r="I22" s="192">
        <v>1</v>
      </c>
      <c r="J22" s="192">
        <v>0.7</v>
      </c>
      <c r="K22" s="192">
        <v>0.4</v>
      </c>
      <c r="L22" s="192">
        <v>0.3</v>
      </c>
      <c r="M22" s="192">
        <v>0.2</v>
      </c>
      <c r="N22" s="192">
        <v>0.2</v>
      </c>
      <c r="O22" s="192">
        <v>0.1</v>
      </c>
      <c r="P22" s="192">
        <v>0.1</v>
      </c>
    </row>
    <row r="23" spans="2:16" ht="15" customHeight="1" x14ac:dyDescent="0.35">
      <c r="B23" s="202" t="s">
        <v>93</v>
      </c>
      <c r="C23" s="202" t="s">
        <v>182</v>
      </c>
      <c r="D23" s="192">
        <v>5.8</v>
      </c>
      <c r="E23" s="192">
        <v>5</v>
      </c>
      <c r="F23" s="192">
        <v>4.0999999999999996</v>
      </c>
      <c r="G23" s="192">
        <v>3.4</v>
      </c>
      <c r="H23" s="192">
        <v>2.9</v>
      </c>
      <c r="I23" s="192">
        <v>1.7</v>
      </c>
      <c r="J23" s="192">
        <v>1.2</v>
      </c>
      <c r="K23" s="192">
        <v>0.8</v>
      </c>
      <c r="L23" s="192">
        <v>0.6</v>
      </c>
      <c r="M23" s="192">
        <v>0.4</v>
      </c>
      <c r="N23" s="192">
        <v>0.3</v>
      </c>
      <c r="O23" s="192">
        <v>0.2</v>
      </c>
      <c r="P23" s="192">
        <v>0.2</v>
      </c>
    </row>
    <row r="24" spans="2:16" ht="15" customHeight="1" x14ac:dyDescent="0.35">
      <c r="B24" s="202" t="s">
        <v>93</v>
      </c>
      <c r="C24" s="202" t="s">
        <v>184</v>
      </c>
      <c r="D24" s="192">
        <v>2.5</v>
      </c>
      <c r="E24" s="192">
        <v>2.1</v>
      </c>
      <c r="F24" s="192">
        <v>1.7</v>
      </c>
      <c r="G24" s="192">
        <v>1.5</v>
      </c>
      <c r="H24" s="192">
        <v>1.2</v>
      </c>
      <c r="I24" s="192">
        <v>0.7</v>
      </c>
      <c r="J24" s="192">
        <v>0.5</v>
      </c>
      <c r="K24" s="192">
        <v>0.3</v>
      </c>
      <c r="L24" s="192">
        <v>0.2</v>
      </c>
      <c r="M24" s="192">
        <v>0.2</v>
      </c>
      <c r="N24" s="192">
        <v>0.1</v>
      </c>
      <c r="O24" s="192">
        <v>0.1</v>
      </c>
      <c r="P24" s="192">
        <v>0.1</v>
      </c>
    </row>
    <row r="25" spans="2:16" ht="15" customHeight="1" x14ac:dyDescent="0.35">
      <c r="B25" s="202" t="s">
        <v>93</v>
      </c>
      <c r="C25" s="202" t="s">
        <v>102</v>
      </c>
      <c r="D25" s="192">
        <v>0</v>
      </c>
      <c r="E25" s="192">
        <v>0</v>
      </c>
      <c r="F25" s="192">
        <v>0</v>
      </c>
      <c r="G25" s="192">
        <v>0</v>
      </c>
      <c r="H25" s="192">
        <v>0</v>
      </c>
      <c r="I25" s="192">
        <v>0</v>
      </c>
      <c r="J25" s="192">
        <v>0</v>
      </c>
      <c r="K25" s="192">
        <v>0</v>
      </c>
      <c r="L25" s="192">
        <v>0</v>
      </c>
      <c r="M25" s="192">
        <v>0</v>
      </c>
      <c r="N25" s="192">
        <v>0</v>
      </c>
      <c r="O25" s="192">
        <v>0</v>
      </c>
      <c r="P25" s="192">
        <v>0</v>
      </c>
    </row>
    <row r="26" spans="2:16" ht="15" customHeight="1" x14ac:dyDescent="0.35">
      <c r="B26" s="202" t="s">
        <v>107</v>
      </c>
      <c r="C26" s="202" t="s">
        <v>94</v>
      </c>
      <c r="D26" s="192">
        <v>8.5</v>
      </c>
      <c r="E26" s="192">
        <v>7.2</v>
      </c>
      <c r="F26" s="192">
        <v>5.8</v>
      </c>
      <c r="G26" s="192">
        <v>4.8</v>
      </c>
      <c r="H26" s="192">
        <v>4</v>
      </c>
      <c r="I26" s="192">
        <v>2.4</v>
      </c>
      <c r="J26" s="192">
        <v>1.7</v>
      </c>
      <c r="K26" s="192">
        <v>1.1000000000000001</v>
      </c>
      <c r="L26" s="192">
        <v>0.8</v>
      </c>
      <c r="M26" s="192">
        <v>0.6</v>
      </c>
      <c r="N26" s="192">
        <v>0.5</v>
      </c>
      <c r="O26" s="192">
        <v>0.4</v>
      </c>
      <c r="P26" s="192">
        <v>0.3</v>
      </c>
    </row>
    <row r="27" spans="2:16" ht="15" customHeight="1" x14ac:dyDescent="0.35">
      <c r="B27" s="202" t="s">
        <v>107</v>
      </c>
      <c r="C27" s="202" t="s">
        <v>113</v>
      </c>
      <c r="D27" s="192">
        <v>7.4</v>
      </c>
      <c r="E27" s="192">
        <v>6.4</v>
      </c>
      <c r="F27" s="192">
        <v>5.2</v>
      </c>
      <c r="G27" s="192">
        <v>4.3</v>
      </c>
      <c r="H27" s="192">
        <v>3.7</v>
      </c>
      <c r="I27" s="192">
        <v>2.2000000000000002</v>
      </c>
      <c r="J27" s="192">
        <v>1.5</v>
      </c>
      <c r="K27" s="192">
        <v>1</v>
      </c>
      <c r="L27" s="192">
        <v>0.7</v>
      </c>
      <c r="M27" s="192">
        <v>0.5</v>
      </c>
      <c r="N27" s="192">
        <v>0.4</v>
      </c>
      <c r="O27" s="192">
        <v>0.3</v>
      </c>
      <c r="P27" s="192">
        <v>0.2</v>
      </c>
    </row>
    <row r="28" spans="2:16" ht="15" customHeight="1" x14ac:dyDescent="0.35">
      <c r="B28" s="202" t="s">
        <v>107</v>
      </c>
      <c r="C28" s="202" t="s">
        <v>95</v>
      </c>
      <c r="D28" s="192">
        <v>8</v>
      </c>
      <c r="E28" s="192">
        <v>6.9</v>
      </c>
      <c r="F28" s="192">
        <v>5.7</v>
      </c>
      <c r="G28" s="192">
        <v>4.7</v>
      </c>
      <c r="H28" s="192">
        <v>4</v>
      </c>
      <c r="I28" s="192">
        <v>2.2999999999999998</v>
      </c>
      <c r="J28" s="192">
        <v>1.6</v>
      </c>
      <c r="K28" s="192">
        <v>1</v>
      </c>
      <c r="L28" s="192">
        <v>0.7</v>
      </c>
      <c r="M28" s="192">
        <v>0.5</v>
      </c>
      <c r="N28" s="192">
        <v>0.4</v>
      </c>
      <c r="O28" s="192">
        <v>0.3</v>
      </c>
      <c r="P28" s="192">
        <v>0.2</v>
      </c>
    </row>
    <row r="29" spans="2:16" ht="15" customHeight="1" x14ac:dyDescent="0.35">
      <c r="B29" s="202" t="s">
        <v>107</v>
      </c>
      <c r="C29" s="202" t="s">
        <v>97</v>
      </c>
      <c r="D29" s="192">
        <v>7.9</v>
      </c>
      <c r="E29" s="192">
        <v>6.8</v>
      </c>
      <c r="F29" s="192">
        <v>5.6</v>
      </c>
      <c r="G29" s="192">
        <v>4.5999999999999996</v>
      </c>
      <c r="H29" s="192">
        <v>3.9</v>
      </c>
      <c r="I29" s="192">
        <v>2.2999999999999998</v>
      </c>
      <c r="J29" s="192">
        <v>1.6</v>
      </c>
      <c r="K29" s="192">
        <v>1</v>
      </c>
      <c r="L29" s="192">
        <v>0.7</v>
      </c>
      <c r="M29" s="192">
        <v>0.5</v>
      </c>
      <c r="N29" s="192">
        <v>0.3</v>
      </c>
      <c r="O29" s="192">
        <v>0.3</v>
      </c>
      <c r="P29" s="192">
        <v>0.2</v>
      </c>
    </row>
    <row r="30" spans="2:16" ht="15" customHeight="1" x14ac:dyDescent="0.35">
      <c r="B30" s="202" t="s">
        <v>107</v>
      </c>
      <c r="C30" s="202" t="s">
        <v>98</v>
      </c>
      <c r="D30" s="192">
        <v>7.6</v>
      </c>
      <c r="E30" s="192">
        <v>6.4</v>
      </c>
      <c r="F30" s="192">
        <v>5</v>
      </c>
      <c r="G30" s="192">
        <v>4.0999999999999996</v>
      </c>
      <c r="H30" s="192">
        <v>3.4</v>
      </c>
      <c r="I30" s="192">
        <v>2</v>
      </c>
      <c r="J30" s="192">
        <v>1.4</v>
      </c>
      <c r="K30" s="192">
        <v>0.9</v>
      </c>
      <c r="L30" s="192">
        <v>0.6</v>
      </c>
      <c r="M30" s="192">
        <v>0.5</v>
      </c>
      <c r="N30" s="192">
        <v>0.3</v>
      </c>
      <c r="O30" s="192">
        <v>0.3</v>
      </c>
      <c r="P30" s="192">
        <v>0.2</v>
      </c>
    </row>
    <row r="31" spans="2:16" ht="15" customHeight="1" x14ac:dyDescent="0.35">
      <c r="B31" s="202" t="s">
        <v>107</v>
      </c>
      <c r="C31" s="202" t="s">
        <v>130</v>
      </c>
      <c r="D31" s="192">
        <v>8.1</v>
      </c>
      <c r="E31" s="192">
        <v>7</v>
      </c>
      <c r="F31" s="192">
        <v>5.7</v>
      </c>
      <c r="G31" s="192">
        <v>4.8</v>
      </c>
      <c r="H31" s="192">
        <v>4</v>
      </c>
      <c r="I31" s="192">
        <v>2.4</v>
      </c>
      <c r="J31" s="192">
        <v>1.7</v>
      </c>
      <c r="K31" s="192">
        <v>1</v>
      </c>
      <c r="L31" s="192">
        <v>0.8</v>
      </c>
      <c r="M31" s="192">
        <v>0.6</v>
      </c>
      <c r="N31" s="192">
        <v>0.4</v>
      </c>
      <c r="O31" s="192">
        <v>0.3</v>
      </c>
      <c r="P31" s="192">
        <v>0.2</v>
      </c>
    </row>
    <row r="32" spans="2:16" ht="15" customHeight="1" x14ac:dyDescent="0.35">
      <c r="B32" s="202" t="s">
        <v>107</v>
      </c>
      <c r="C32" s="202" t="s">
        <v>131</v>
      </c>
      <c r="D32" s="192">
        <v>5.9</v>
      </c>
      <c r="E32" s="192">
        <v>5.0999999999999996</v>
      </c>
      <c r="F32" s="192">
        <v>4.0999999999999996</v>
      </c>
      <c r="G32" s="192">
        <v>3.5</v>
      </c>
      <c r="H32" s="192">
        <v>2.9</v>
      </c>
      <c r="I32" s="192">
        <v>1.7</v>
      </c>
      <c r="J32" s="192">
        <v>1.2</v>
      </c>
      <c r="K32" s="192">
        <v>0.8</v>
      </c>
      <c r="L32" s="192">
        <v>0.6</v>
      </c>
      <c r="M32" s="192">
        <v>0.4</v>
      </c>
      <c r="N32" s="192">
        <v>0.3</v>
      </c>
      <c r="O32" s="192">
        <v>0.2</v>
      </c>
      <c r="P32" s="192">
        <v>0.2</v>
      </c>
    </row>
    <row r="33" spans="2:16" ht="15" customHeight="1" x14ac:dyDescent="0.35">
      <c r="B33" s="202" t="s">
        <v>107</v>
      </c>
      <c r="C33" s="202" t="s">
        <v>133</v>
      </c>
      <c r="D33" s="192">
        <v>6</v>
      </c>
      <c r="E33" s="192">
        <v>5.2</v>
      </c>
      <c r="F33" s="192">
        <v>4.3</v>
      </c>
      <c r="G33" s="192">
        <v>3.5</v>
      </c>
      <c r="H33" s="192">
        <v>3</v>
      </c>
      <c r="I33" s="192">
        <v>1.8</v>
      </c>
      <c r="J33" s="192">
        <v>1.3</v>
      </c>
      <c r="K33" s="192">
        <v>0.8</v>
      </c>
      <c r="L33" s="192">
        <v>0.6</v>
      </c>
      <c r="M33" s="192">
        <v>0.4</v>
      </c>
      <c r="N33" s="192">
        <v>0.3</v>
      </c>
      <c r="O33" s="192">
        <v>0.2</v>
      </c>
      <c r="P33" s="192">
        <v>0.2</v>
      </c>
    </row>
    <row r="34" spans="2:16" ht="15" customHeight="1" x14ac:dyDescent="0.35">
      <c r="B34" s="202" t="s">
        <v>107</v>
      </c>
      <c r="C34" s="202" t="s">
        <v>99</v>
      </c>
      <c r="D34" s="192">
        <v>7.5</v>
      </c>
      <c r="E34" s="192">
        <v>6.4</v>
      </c>
      <c r="F34" s="192">
        <v>5.2</v>
      </c>
      <c r="G34" s="192">
        <v>4.3</v>
      </c>
      <c r="H34" s="192">
        <v>3.7</v>
      </c>
      <c r="I34" s="192">
        <v>2.2000000000000002</v>
      </c>
      <c r="J34" s="192">
        <v>1.5</v>
      </c>
      <c r="K34" s="192">
        <v>0.9</v>
      </c>
      <c r="L34" s="192">
        <v>0.7</v>
      </c>
      <c r="M34" s="192">
        <v>0.5</v>
      </c>
      <c r="N34" s="192">
        <v>0.4</v>
      </c>
      <c r="O34" s="192">
        <v>0.3</v>
      </c>
      <c r="P34" s="192">
        <v>0.2</v>
      </c>
    </row>
    <row r="35" spans="2:16" ht="15" customHeight="1" x14ac:dyDescent="0.35">
      <c r="B35" s="202" t="s">
        <v>107</v>
      </c>
      <c r="C35" s="202" t="s">
        <v>156</v>
      </c>
      <c r="D35" s="192">
        <v>4.8</v>
      </c>
      <c r="E35" s="192">
        <v>4.2</v>
      </c>
      <c r="F35" s="192">
        <v>3.4</v>
      </c>
      <c r="G35" s="192">
        <v>2.8</v>
      </c>
      <c r="H35" s="192">
        <v>2.4</v>
      </c>
      <c r="I35" s="192">
        <v>1.4</v>
      </c>
      <c r="J35" s="192">
        <v>1</v>
      </c>
      <c r="K35" s="192">
        <v>0.6</v>
      </c>
      <c r="L35" s="192">
        <v>0.5</v>
      </c>
      <c r="M35" s="192">
        <v>0.3</v>
      </c>
      <c r="N35" s="192">
        <v>0.2</v>
      </c>
      <c r="O35" s="192">
        <v>0.2</v>
      </c>
      <c r="P35" s="192">
        <v>0.1</v>
      </c>
    </row>
    <row r="36" spans="2:16" ht="15" customHeight="1" x14ac:dyDescent="0.35">
      <c r="B36" s="202" t="s">
        <v>107</v>
      </c>
      <c r="C36" s="202" t="s">
        <v>100</v>
      </c>
      <c r="D36" s="192">
        <v>10</v>
      </c>
      <c r="E36" s="192">
        <v>8.6</v>
      </c>
      <c r="F36" s="192">
        <v>7</v>
      </c>
      <c r="G36" s="192">
        <v>5.8</v>
      </c>
      <c r="H36" s="192">
        <v>4.9000000000000004</v>
      </c>
      <c r="I36" s="192">
        <v>2.9</v>
      </c>
      <c r="J36" s="192">
        <v>2</v>
      </c>
      <c r="K36" s="192">
        <v>1.3</v>
      </c>
      <c r="L36" s="192">
        <v>0.9</v>
      </c>
      <c r="M36" s="192">
        <v>0.7</v>
      </c>
      <c r="N36" s="192">
        <v>0.5</v>
      </c>
      <c r="O36" s="192">
        <v>0.4</v>
      </c>
      <c r="P36" s="192">
        <v>0.3</v>
      </c>
    </row>
    <row r="37" spans="2:16" ht="15" customHeight="1" x14ac:dyDescent="0.35">
      <c r="B37" s="202" t="s">
        <v>107</v>
      </c>
      <c r="C37" s="202" t="s">
        <v>161</v>
      </c>
      <c r="D37" s="192">
        <v>8.6999999999999993</v>
      </c>
      <c r="E37" s="192">
        <v>7.5</v>
      </c>
      <c r="F37" s="192">
        <v>6.1</v>
      </c>
      <c r="G37" s="192">
        <v>5.0999999999999996</v>
      </c>
      <c r="H37" s="192">
        <v>4.3</v>
      </c>
      <c r="I37" s="192">
        <v>2.5</v>
      </c>
      <c r="J37" s="192">
        <v>1.8</v>
      </c>
      <c r="K37" s="192">
        <v>1.1000000000000001</v>
      </c>
      <c r="L37" s="192">
        <v>0.8</v>
      </c>
      <c r="M37" s="192">
        <v>0.6</v>
      </c>
      <c r="N37" s="192">
        <v>0.4</v>
      </c>
      <c r="O37" s="192">
        <v>0.3</v>
      </c>
      <c r="P37" s="192">
        <v>0.3</v>
      </c>
    </row>
    <row r="38" spans="2:16" ht="15" customHeight="1" x14ac:dyDescent="0.35">
      <c r="B38" s="202" t="s">
        <v>107</v>
      </c>
      <c r="C38" s="202" t="s">
        <v>172</v>
      </c>
      <c r="D38" s="192">
        <v>8.9</v>
      </c>
      <c r="E38" s="192">
        <v>7.7</v>
      </c>
      <c r="F38" s="192">
        <v>6.3</v>
      </c>
      <c r="G38" s="192">
        <v>5.2</v>
      </c>
      <c r="H38" s="192">
        <v>4.4000000000000004</v>
      </c>
      <c r="I38" s="192">
        <v>2.6</v>
      </c>
      <c r="J38" s="192">
        <v>1.8</v>
      </c>
      <c r="K38" s="192">
        <v>1.2</v>
      </c>
      <c r="L38" s="192">
        <v>0.9</v>
      </c>
      <c r="M38" s="192">
        <v>0.6</v>
      </c>
      <c r="N38" s="192">
        <v>0.5</v>
      </c>
      <c r="O38" s="192">
        <v>0.4</v>
      </c>
      <c r="P38" s="192">
        <v>0.3</v>
      </c>
    </row>
    <row r="39" spans="2:16" ht="15" customHeight="1" x14ac:dyDescent="0.35">
      <c r="B39" s="202" t="s">
        <v>107</v>
      </c>
      <c r="C39" s="202" t="s">
        <v>182</v>
      </c>
      <c r="D39" s="192">
        <v>8.1</v>
      </c>
      <c r="E39" s="192">
        <v>7</v>
      </c>
      <c r="F39" s="192">
        <v>5.7</v>
      </c>
      <c r="G39" s="192">
        <v>4.7</v>
      </c>
      <c r="H39" s="192">
        <v>4</v>
      </c>
      <c r="I39" s="192">
        <v>2.4</v>
      </c>
      <c r="J39" s="192">
        <v>1.7</v>
      </c>
      <c r="K39" s="192">
        <v>1</v>
      </c>
      <c r="L39" s="192">
        <v>0.8</v>
      </c>
      <c r="M39" s="192">
        <v>0.6</v>
      </c>
      <c r="N39" s="192">
        <v>0.4</v>
      </c>
      <c r="O39" s="192">
        <v>0.3</v>
      </c>
      <c r="P39" s="192">
        <v>0.2</v>
      </c>
    </row>
    <row r="40" spans="2:16" ht="15" customHeight="1" x14ac:dyDescent="0.35">
      <c r="B40" s="202" t="s">
        <v>107</v>
      </c>
      <c r="C40" s="202" t="s">
        <v>184</v>
      </c>
      <c r="D40" s="192">
        <v>6.1</v>
      </c>
      <c r="E40" s="192">
        <v>5.2</v>
      </c>
      <c r="F40" s="192">
        <v>4.3</v>
      </c>
      <c r="G40" s="192">
        <v>3.6</v>
      </c>
      <c r="H40" s="192">
        <v>3</v>
      </c>
      <c r="I40" s="192">
        <v>1.8</v>
      </c>
      <c r="J40" s="192">
        <v>1.3</v>
      </c>
      <c r="K40" s="192">
        <v>0.8</v>
      </c>
      <c r="L40" s="192">
        <v>0.6</v>
      </c>
      <c r="M40" s="192">
        <v>0.4</v>
      </c>
      <c r="N40" s="192">
        <v>0.3</v>
      </c>
      <c r="O40" s="192">
        <v>0.2</v>
      </c>
      <c r="P40" s="192">
        <v>0.2</v>
      </c>
    </row>
    <row r="41" spans="2:16" ht="15" customHeight="1" x14ac:dyDescent="0.35">
      <c r="B41" s="202" t="s">
        <v>107</v>
      </c>
      <c r="C41" s="202" t="s">
        <v>102</v>
      </c>
      <c r="D41" s="192">
        <v>5.6</v>
      </c>
      <c r="E41" s="192">
        <v>4.8</v>
      </c>
      <c r="F41" s="192">
        <v>4</v>
      </c>
      <c r="G41" s="192">
        <v>3.3</v>
      </c>
      <c r="H41" s="192">
        <v>2.8</v>
      </c>
      <c r="I41" s="192">
        <v>1.7</v>
      </c>
      <c r="J41" s="192">
        <v>1.2</v>
      </c>
      <c r="K41" s="192">
        <v>0.7</v>
      </c>
      <c r="L41" s="192">
        <v>0.5</v>
      </c>
      <c r="M41" s="192">
        <v>0.4</v>
      </c>
      <c r="N41" s="192">
        <v>0.3</v>
      </c>
      <c r="O41" s="192">
        <v>0.2</v>
      </c>
      <c r="P41" s="192">
        <v>0.2</v>
      </c>
    </row>
    <row r="42" spans="2:16" ht="15" customHeight="1" x14ac:dyDescent="0.35">
      <c r="B42" s="202" t="s">
        <v>107</v>
      </c>
      <c r="C42" s="202" t="s">
        <v>194</v>
      </c>
      <c r="D42" s="192">
        <v>9</v>
      </c>
      <c r="E42" s="192">
        <v>7.8</v>
      </c>
      <c r="F42" s="192">
        <v>6.3</v>
      </c>
      <c r="G42" s="192">
        <v>5.3</v>
      </c>
      <c r="H42" s="192">
        <v>4.5</v>
      </c>
      <c r="I42" s="192">
        <v>2.7</v>
      </c>
      <c r="J42" s="192">
        <v>1.9</v>
      </c>
      <c r="K42" s="192">
        <v>1.2</v>
      </c>
      <c r="L42" s="192">
        <v>0.9</v>
      </c>
      <c r="M42" s="192">
        <v>0.6</v>
      </c>
      <c r="N42" s="192">
        <v>0.5</v>
      </c>
      <c r="O42" s="192">
        <v>0.4</v>
      </c>
      <c r="P42" s="192">
        <v>0.3</v>
      </c>
    </row>
    <row r="43" spans="2:16" ht="15" customHeight="1" x14ac:dyDescent="0.35">
      <c r="B43" s="202" t="s">
        <v>94</v>
      </c>
      <c r="C43" s="202" t="s">
        <v>113</v>
      </c>
      <c r="D43" s="192">
        <v>5.8</v>
      </c>
      <c r="E43" s="192">
        <v>4.9000000000000004</v>
      </c>
      <c r="F43" s="192">
        <v>4</v>
      </c>
      <c r="G43" s="192">
        <v>3.3</v>
      </c>
      <c r="H43" s="192">
        <v>2.8</v>
      </c>
      <c r="I43" s="192">
        <v>1.6</v>
      </c>
      <c r="J43" s="192">
        <v>1.1000000000000001</v>
      </c>
      <c r="K43" s="192">
        <v>0.6</v>
      </c>
      <c r="L43" s="192">
        <v>0.4</v>
      </c>
      <c r="M43" s="192">
        <v>0.3</v>
      </c>
      <c r="N43" s="192">
        <v>0.2</v>
      </c>
      <c r="O43" s="192">
        <v>0.1</v>
      </c>
      <c r="P43" s="192">
        <v>0.1</v>
      </c>
    </row>
    <row r="44" spans="2:16" ht="15" customHeight="1" x14ac:dyDescent="0.35">
      <c r="B44" s="202" t="s">
        <v>94</v>
      </c>
      <c r="C44" s="202" t="s">
        <v>116</v>
      </c>
      <c r="D44" s="192">
        <v>5.0999999999999996</v>
      </c>
      <c r="E44" s="192">
        <v>4.3</v>
      </c>
      <c r="F44" s="192">
        <v>3.4</v>
      </c>
      <c r="G44" s="192">
        <v>2.8</v>
      </c>
      <c r="H44" s="192">
        <v>2.4</v>
      </c>
      <c r="I44" s="192">
        <v>1.4</v>
      </c>
      <c r="J44" s="192">
        <v>1</v>
      </c>
      <c r="K44" s="192">
        <v>0.7</v>
      </c>
      <c r="L44" s="192">
        <v>0.6</v>
      </c>
      <c r="M44" s="192">
        <v>0.5</v>
      </c>
      <c r="N44" s="192">
        <v>0.4</v>
      </c>
      <c r="O44" s="192">
        <v>0.3</v>
      </c>
      <c r="P44" s="192">
        <v>0.3</v>
      </c>
    </row>
    <row r="45" spans="2:16" ht="15" customHeight="1" x14ac:dyDescent="0.35">
      <c r="B45" s="202" t="s">
        <v>94</v>
      </c>
      <c r="C45" s="202" t="s">
        <v>95</v>
      </c>
      <c r="D45" s="192">
        <v>8.3000000000000007</v>
      </c>
      <c r="E45" s="192">
        <v>7.1</v>
      </c>
      <c r="F45" s="192">
        <v>5.8</v>
      </c>
      <c r="G45" s="192">
        <v>4.8</v>
      </c>
      <c r="H45" s="192">
        <v>4.0999999999999996</v>
      </c>
      <c r="I45" s="192">
        <v>2.5</v>
      </c>
      <c r="J45" s="192">
        <v>1.8</v>
      </c>
      <c r="K45" s="192">
        <v>1.1000000000000001</v>
      </c>
      <c r="L45" s="192">
        <v>0.9</v>
      </c>
      <c r="M45" s="192">
        <v>0.7</v>
      </c>
      <c r="N45" s="192">
        <v>0.5</v>
      </c>
      <c r="O45" s="192">
        <v>0.5</v>
      </c>
      <c r="P45" s="192">
        <v>0.4</v>
      </c>
    </row>
    <row r="46" spans="2:16" ht="15" customHeight="1" x14ac:dyDescent="0.35">
      <c r="B46" s="202" t="s">
        <v>94</v>
      </c>
      <c r="C46" s="202" t="s">
        <v>117</v>
      </c>
      <c r="D46" s="192">
        <v>4.3</v>
      </c>
      <c r="E46" s="192">
        <v>3.6</v>
      </c>
      <c r="F46" s="192">
        <v>2.8</v>
      </c>
      <c r="G46" s="192">
        <v>2.2999999999999998</v>
      </c>
      <c r="H46" s="192">
        <v>1.9</v>
      </c>
      <c r="I46" s="192">
        <v>1.1000000000000001</v>
      </c>
      <c r="J46" s="192">
        <v>0.7</v>
      </c>
      <c r="K46" s="192">
        <v>0.4</v>
      </c>
      <c r="L46" s="192">
        <v>0.3</v>
      </c>
      <c r="M46" s="192">
        <v>0.2</v>
      </c>
      <c r="N46" s="192">
        <v>0.1</v>
      </c>
      <c r="O46" s="192">
        <v>0.1</v>
      </c>
      <c r="P46" s="192">
        <v>0</v>
      </c>
    </row>
    <row r="47" spans="2:16" ht="15" customHeight="1" x14ac:dyDescent="0.35">
      <c r="B47" s="202" t="s">
        <v>94</v>
      </c>
      <c r="C47" s="202" t="s">
        <v>118</v>
      </c>
      <c r="D47" s="192">
        <v>6.9</v>
      </c>
      <c r="E47" s="192">
        <v>5.8</v>
      </c>
      <c r="F47" s="192">
        <v>4.5999999999999996</v>
      </c>
      <c r="G47" s="192">
        <v>3.7</v>
      </c>
      <c r="H47" s="192">
        <v>3.1</v>
      </c>
      <c r="I47" s="192">
        <v>1.8</v>
      </c>
      <c r="J47" s="192">
        <v>1.3</v>
      </c>
      <c r="K47" s="192">
        <v>0.9</v>
      </c>
      <c r="L47" s="192">
        <v>0.7</v>
      </c>
      <c r="M47" s="192">
        <v>0.6</v>
      </c>
      <c r="N47" s="192">
        <v>0.5</v>
      </c>
      <c r="O47" s="192">
        <v>0.4</v>
      </c>
      <c r="P47" s="192">
        <v>0.4</v>
      </c>
    </row>
    <row r="48" spans="2:16" ht="15" customHeight="1" x14ac:dyDescent="0.35">
      <c r="B48" s="202" t="s">
        <v>94</v>
      </c>
      <c r="C48" s="202" t="s">
        <v>121</v>
      </c>
      <c r="D48" s="192">
        <v>6.6</v>
      </c>
      <c r="E48" s="192">
        <v>5.6</v>
      </c>
      <c r="F48" s="192">
        <v>4.5</v>
      </c>
      <c r="G48" s="192">
        <v>3.7</v>
      </c>
      <c r="H48" s="192">
        <v>3.1</v>
      </c>
      <c r="I48" s="192">
        <v>1.8</v>
      </c>
      <c r="J48" s="192">
        <v>1.3</v>
      </c>
      <c r="K48" s="192">
        <v>0.8</v>
      </c>
      <c r="L48" s="192">
        <v>0.6</v>
      </c>
      <c r="M48" s="192">
        <v>0.5</v>
      </c>
      <c r="N48" s="192">
        <v>0.3</v>
      </c>
      <c r="O48" s="192">
        <v>0.3</v>
      </c>
      <c r="P48" s="192">
        <v>0.2</v>
      </c>
    </row>
    <row r="49" spans="2:16" ht="15" customHeight="1" x14ac:dyDescent="0.35">
      <c r="B49" s="202" t="s">
        <v>94</v>
      </c>
      <c r="C49" s="202" t="s">
        <v>96</v>
      </c>
      <c r="D49" s="192">
        <v>6.8</v>
      </c>
      <c r="E49" s="192">
        <v>5.9</v>
      </c>
      <c r="F49" s="192">
        <v>4.8</v>
      </c>
      <c r="G49" s="192">
        <v>4</v>
      </c>
      <c r="H49" s="192">
        <v>3.4</v>
      </c>
      <c r="I49" s="192">
        <v>2</v>
      </c>
      <c r="J49" s="192">
        <v>1.4</v>
      </c>
      <c r="K49" s="192">
        <v>0.9</v>
      </c>
      <c r="L49" s="192">
        <v>0.7</v>
      </c>
      <c r="M49" s="192">
        <v>0.6</v>
      </c>
      <c r="N49" s="192">
        <v>0.5</v>
      </c>
      <c r="O49" s="192">
        <v>0.4</v>
      </c>
      <c r="P49" s="192">
        <v>0.3</v>
      </c>
    </row>
    <row r="50" spans="2:16" ht="15" customHeight="1" x14ac:dyDescent="0.35">
      <c r="B50" s="202" t="s">
        <v>94</v>
      </c>
      <c r="C50" s="202" t="s">
        <v>97</v>
      </c>
      <c r="D50" s="192">
        <v>6.8</v>
      </c>
      <c r="E50" s="192">
        <v>5.9</v>
      </c>
      <c r="F50" s="192">
        <v>4.8</v>
      </c>
      <c r="G50" s="192">
        <v>4</v>
      </c>
      <c r="H50" s="192">
        <v>3.4</v>
      </c>
      <c r="I50" s="192">
        <v>2</v>
      </c>
      <c r="J50" s="192">
        <v>1.4</v>
      </c>
      <c r="K50" s="192">
        <v>0.9</v>
      </c>
      <c r="L50" s="192">
        <v>0.7</v>
      </c>
      <c r="M50" s="192">
        <v>0.6</v>
      </c>
      <c r="N50" s="192">
        <v>0.5</v>
      </c>
      <c r="O50" s="192">
        <v>0.4</v>
      </c>
      <c r="P50" s="192">
        <v>0.3</v>
      </c>
    </row>
    <row r="51" spans="2:16" ht="15" customHeight="1" x14ac:dyDescent="0.35">
      <c r="B51" s="202" t="s">
        <v>94</v>
      </c>
      <c r="C51" s="202" t="s">
        <v>98</v>
      </c>
      <c r="D51" s="192">
        <v>6.7</v>
      </c>
      <c r="E51" s="192">
        <v>5.5</v>
      </c>
      <c r="F51" s="192">
        <v>4.3</v>
      </c>
      <c r="G51" s="192">
        <v>3.5</v>
      </c>
      <c r="H51" s="192">
        <v>2.9</v>
      </c>
      <c r="I51" s="192">
        <v>1.7</v>
      </c>
      <c r="J51" s="192">
        <v>1.2</v>
      </c>
      <c r="K51" s="192">
        <v>0.8</v>
      </c>
      <c r="L51" s="192">
        <v>0.6</v>
      </c>
      <c r="M51" s="192">
        <v>0.5</v>
      </c>
      <c r="N51" s="192">
        <v>0.4</v>
      </c>
      <c r="O51" s="192">
        <v>0.4</v>
      </c>
      <c r="P51" s="192">
        <v>0.3</v>
      </c>
    </row>
    <row r="52" spans="2:16" ht="15" customHeight="1" x14ac:dyDescent="0.35">
      <c r="B52" s="202" t="s">
        <v>94</v>
      </c>
      <c r="C52" s="202" t="s">
        <v>128</v>
      </c>
      <c r="D52" s="192">
        <v>7.5</v>
      </c>
      <c r="E52" s="192">
        <v>6.4</v>
      </c>
      <c r="F52" s="192">
        <v>5.0999999999999996</v>
      </c>
      <c r="G52" s="192">
        <v>4.2</v>
      </c>
      <c r="H52" s="192">
        <v>3.5</v>
      </c>
      <c r="I52" s="192">
        <v>2.1</v>
      </c>
      <c r="J52" s="192">
        <v>1.5</v>
      </c>
      <c r="K52" s="192">
        <v>1.1000000000000001</v>
      </c>
      <c r="L52" s="192">
        <v>0.8</v>
      </c>
      <c r="M52" s="192">
        <v>0.7</v>
      </c>
      <c r="N52" s="192">
        <v>0.6</v>
      </c>
      <c r="O52" s="192">
        <v>0.5</v>
      </c>
      <c r="P52" s="192">
        <v>0.5</v>
      </c>
    </row>
    <row r="53" spans="2:16" ht="15" customHeight="1" x14ac:dyDescent="0.35">
      <c r="B53" s="202" t="s">
        <v>94</v>
      </c>
      <c r="C53" s="202" t="s">
        <v>130</v>
      </c>
      <c r="D53" s="192">
        <v>5.7</v>
      </c>
      <c r="E53" s="192">
        <v>4.8</v>
      </c>
      <c r="F53" s="192">
        <v>3.8</v>
      </c>
      <c r="G53" s="192">
        <v>3.1</v>
      </c>
      <c r="H53" s="192">
        <v>2.6</v>
      </c>
      <c r="I53" s="192">
        <v>1.5</v>
      </c>
      <c r="J53" s="192">
        <v>1.1000000000000001</v>
      </c>
      <c r="K53" s="192">
        <v>0.7</v>
      </c>
      <c r="L53" s="192">
        <v>0.5</v>
      </c>
      <c r="M53" s="192">
        <v>0.4</v>
      </c>
      <c r="N53" s="192">
        <v>0.3</v>
      </c>
      <c r="O53" s="192">
        <v>0.2</v>
      </c>
      <c r="P53" s="192">
        <v>0.2</v>
      </c>
    </row>
    <row r="54" spans="2:16" ht="15" customHeight="1" x14ac:dyDescent="0.35">
      <c r="B54" s="202" t="s">
        <v>94</v>
      </c>
      <c r="C54" s="202" t="s">
        <v>131</v>
      </c>
      <c r="D54" s="192">
        <v>5.5</v>
      </c>
      <c r="E54" s="192">
        <v>4.5</v>
      </c>
      <c r="F54" s="192">
        <v>3.5</v>
      </c>
      <c r="G54" s="192">
        <v>2.8</v>
      </c>
      <c r="H54" s="192">
        <v>2.2999999999999998</v>
      </c>
      <c r="I54" s="192">
        <v>1.3</v>
      </c>
      <c r="J54" s="192">
        <v>0.9</v>
      </c>
      <c r="K54" s="192">
        <v>0.6</v>
      </c>
      <c r="L54" s="192">
        <v>0.4</v>
      </c>
      <c r="M54" s="192">
        <v>0.4</v>
      </c>
      <c r="N54" s="192">
        <v>0.3</v>
      </c>
      <c r="O54" s="192">
        <v>0.2</v>
      </c>
      <c r="P54" s="192">
        <v>0.2</v>
      </c>
    </row>
    <row r="55" spans="2:16" ht="15" customHeight="1" x14ac:dyDescent="0.35">
      <c r="B55" s="202" t="s">
        <v>94</v>
      </c>
      <c r="C55" s="202" t="s">
        <v>132</v>
      </c>
      <c r="D55" s="192">
        <v>6.3</v>
      </c>
      <c r="E55" s="192">
        <v>5.3</v>
      </c>
      <c r="F55" s="192">
        <v>4.0999999999999996</v>
      </c>
      <c r="G55" s="192">
        <v>3.3</v>
      </c>
      <c r="H55" s="192">
        <v>2.8</v>
      </c>
      <c r="I55" s="192">
        <v>1.6</v>
      </c>
      <c r="J55" s="192">
        <v>1.1000000000000001</v>
      </c>
      <c r="K55" s="192">
        <v>0.8</v>
      </c>
      <c r="L55" s="192">
        <v>0.6</v>
      </c>
      <c r="M55" s="192">
        <v>0.5</v>
      </c>
      <c r="N55" s="192">
        <v>0.4</v>
      </c>
      <c r="O55" s="192">
        <v>0.4</v>
      </c>
      <c r="P55" s="192">
        <v>0.3</v>
      </c>
    </row>
    <row r="56" spans="2:16" ht="15" customHeight="1" x14ac:dyDescent="0.35">
      <c r="B56" s="202" t="s">
        <v>94</v>
      </c>
      <c r="C56" s="202" t="s">
        <v>133</v>
      </c>
      <c r="D56" s="192">
        <v>6.4</v>
      </c>
      <c r="E56" s="192">
        <v>5.4</v>
      </c>
      <c r="F56" s="192">
        <v>4.2</v>
      </c>
      <c r="G56" s="192">
        <v>3.4</v>
      </c>
      <c r="H56" s="192">
        <v>2.9</v>
      </c>
      <c r="I56" s="192">
        <v>1.7</v>
      </c>
      <c r="J56" s="192">
        <v>1.2</v>
      </c>
      <c r="K56" s="192">
        <v>0.8</v>
      </c>
      <c r="L56" s="192">
        <v>0.6</v>
      </c>
      <c r="M56" s="192">
        <v>0.5</v>
      </c>
      <c r="N56" s="192">
        <v>0.4</v>
      </c>
      <c r="O56" s="192">
        <v>0.4</v>
      </c>
      <c r="P56" s="192">
        <v>0.3</v>
      </c>
    </row>
    <row r="57" spans="2:16" ht="15" customHeight="1" x14ac:dyDescent="0.35">
      <c r="B57" s="202" t="s">
        <v>94</v>
      </c>
      <c r="C57" s="202" t="s">
        <v>99</v>
      </c>
      <c r="D57" s="192">
        <v>10.1</v>
      </c>
      <c r="E57" s="192">
        <v>8.6999999999999993</v>
      </c>
      <c r="F57" s="192">
        <v>7</v>
      </c>
      <c r="G57" s="192">
        <v>5.8</v>
      </c>
      <c r="H57" s="192">
        <v>4.9000000000000004</v>
      </c>
      <c r="I57" s="192">
        <v>3</v>
      </c>
      <c r="J57" s="192">
        <v>2.1</v>
      </c>
      <c r="K57" s="192">
        <v>1.4</v>
      </c>
      <c r="L57" s="192">
        <v>1.1000000000000001</v>
      </c>
      <c r="M57" s="192">
        <v>0.9</v>
      </c>
      <c r="N57" s="192">
        <v>0.7</v>
      </c>
      <c r="O57" s="192">
        <v>0.6</v>
      </c>
      <c r="P57" s="192">
        <v>0.5</v>
      </c>
    </row>
    <row r="58" spans="2:16" ht="15" customHeight="1" x14ac:dyDescent="0.35">
      <c r="B58" s="202" t="s">
        <v>94</v>
      </c>
      <c r="C58" s="202" t="s">
        <v>141</v>
      </c>
      <c r="D58" s="192">
        <v>5.9</v>
      </c>
      <c r="E58" s="192">
        <v>5</v>
      </c>
      <c r="F58" s="192">
        <v>4</v>
      </c>
      <c r="G58" s="192">
        <v>3.3</v>
      </c>
      <c r="H58" s="192">
        <v>2.8</v>
      </c>
      <c r="I58" s="192">
        <v>1.6</v>
      </c>
      <c r="J58" s="192">
        <v>1.1000000000000001</v>
      </c>
      <c r="K58" s="192">
        <v>0.7</v>
      </c>
      <c r="L58" s="192">
        <v>0.6</v>
      </c>
      <c r="M58" s="192">
        <v>0.4</v>
      </c>
      <c r="N58" s="192">
        <v>0.3</v>
      </c>
      <c r="O58" s="192">
        <v>0.3</v>
      </c>
      <c r="P58" s="192">
        <v>0.2</v>
      </c>
    </row>
    <row r="59" spans="2:16" ht="15" customHeight="1" x14ac:dyDescent="0.35">
      <c r="B59" s="202" t="s">
        <v>94</v>
      </c>
      <c r="C59" s="202" t="s">
        <v>156</v>
      </c>
      <c r="D59" s="192">
        <v>2.8</v>
      </c>
      <c r="E59" s="192">
        <v>2.2000000000000002</v>
      </c>
      <c r="F59" s="192">
        <v>1.6</v>
      </c>
      <c r="G59" s="192">
        <v>1.2</v>
      </c>
      <c r="H59" s="192">
        <v>0.9</v>
      </c>
      <c r="I59" s="192">
        <v>0.5</v>
      </c>
      <c r="J59" s="192">
        <v>0.3</v>
      </c>
      <c r="K59" s="192">
        <v>0.1</v>
      </c>
      <c r="L59" s="192">
        <v>0.1</v>
      </c>
      <c r="M59" s="192">
        <v>0</v>
      </c>
      <c r="N59" s="192">
        <v>0</v>
      </c>
      <c r="O59" s="192">
        <v>0</v>
      </c>
      <c r="P59" s="192">
        <v>0</v>
      </c>
    </row>
    <row r="60" spans="2:16" ht="15" customHeight="1" x14ac:dyDescent="0.35">
      <c r="B60" s="202" t="s">
        <v>94</v>
      </c>
      <c r="C60" s="202" t="s">
        <v>157</v>
      </c>
      <c r="D60" s="192">
        <v>6.4</v>
      </c>
      <c r="E60" s="192">
        <v>5.3</v>
      </c>
      <c r="F60" s="192">
        <v>4.0999999999999996</v>
      </c>
      <c r="G60" s="192">
        <v>3.3</v>
      </c>
      <c r="H60" s="192">
        <v>2.7</v>
      </c>
      <c r="I60" s="192">
        <v>1.5</v>
      </c>
      <c r="J60" s="192">
        <v>1.1000000000000001</v>
      </c>
      <c r="K60" s="192">
        <v>0.7</v>
      </c>
      <c r="L60" s="192">
        <v>0.6</v>
      </c>
      <c r="M60" s="192">
        <v>0.5</v>
      </c>
      <c r="N60" s="192">
        <v>0.4</v>
      </c>
      <c r="O60" s="192">
        <v>0.4</v>
      </c>
      <c r="P60" s="192">
        <v>0.3</v>
      </c>
    </row>
    <row r="61" spans="2:16" ht="15" customHeight="1" x14ac:dyDescent="0.35">
      <c r="B61" s="202" t="s">
        <v>94</v>
      </c>
      <c r="C61" s="202" t="s">
        <v>100</v>
      </c>
      <c r="D61" s="192">
        <v>7</v>
      </c>
      <c r="E61" s="192">
        <v>6</v>
      </c>
      <c r="F61" s="192">
        <v>4.9000000000000004</v>
      </c>
      <c r="G61" s="192">
        <v>4</v>
      </c>
      <c r="H61" s="192">
        <v>3.4</v>
      </c>
      <c r="I61" s="192">
        <v>2</v>
      </c>
      <c r="J61" s="192">
        <v>1.4</v>
      </c>
      <c r="K61" s="192">
        <v>0.9</v>
      </c>
      <c r="L61" s="192">
        <v>0.6</v>
      </c>
      <c r="M61" s="192">
        <v>0.5</v>
      </c>
      <c r="N61" s="192">
        <v>0.3</v>
      </c>
      <c r="O61" s="192">
        <v>0.3</v>
      </c>
      <c r="P61" s="192">
        <v>0.2</v>
      </c>
    </row>
    <row r="62" spans="2:16" ht="15" customHeight="1" x14ac:dyDescent="0.35">
      <c r="B62" s="202" t="s">
        <v>94</v>
      </c>
      <c r="C62" s="202" t="s">
        <v>161</v>
      </c>
      <c r="D62" s="192">
        <v>3.8</v>
      </c>
      <c r="E62" s="192">
        <v>3.3</v>
      </c>
      <c r="F62" s="192">
        <v>2.6</v>
      </c>
      <c r="G62" s="192">
        <v>2.2000000000000002</v>
      </c>
      <c r="H62" s="192">
        <v>1.8</v>
      </c>
      <c r="I62" s="192">
        <v>1.1000000000000001</v>
      </c>
      <c r="J62" s="192">
        <v>0.7</v>
      </c>
      <c r="K62" s="192">
        <v>0.4</v>
      </c>
      <c r="L62" s="192">
        <v>0.3</v>
      </c>
      <c r="M62" s="192">
        <v>0.2</v>
      </c>
      <c r="N62" s="192">
        <v>0.1</v>
      </c>
      <c r="O62" s="192">
        <v>0.1</v>
      </c>
      <c r="P62" s="192">
        <v>0</v>
      </c>
    </row>
    <row r="63" spans="2:16" ht="15" customHeight="1" x14ac:dyDescent="0.35">
      <c r="B63" s="202" t="s">
        <v>94</v>
      </c>
      <c r="C63" s="202" t="s">
        <v>167</v>
      </c>
      <c r="D63" s="192">
        <v>6.3</v>
      </c>
      <c r="E63" s="192">
        <v>5.4</v>
      </c>
      <c r="F63" s="192">
        <v>4.4000000000000004</v>
      </c>
      <c r="G63" s="192">
        <v>3.6</v>
      </c>
      <c r="H63" s="192">
        <v>3.1</v>
      </c>
      <c r="I63" s="192">
        <v>1.8</v>
      </c>
      <c r="J63" s="192">
        <v>1.2</v>
      </c>
      <c r="K63" s="192">
        <v>0.8</v>
      </c>
      <c r="L63" s="192">
        <v>0.6</v>
      </c>
      <c r="M63" s="192">
        <v>0.4</v>
      </c>
      <c r="N63" s="192">
        <v>0.3</v>
      </c>
      <c r="O63" s="192">
        <v>0.2</v>
      </c>
      <c r="P63" s="192">
        <v>0.2</v>
      </c>
    </row>
    <row r="64" spans="2:16" ht="15" customHeight="1" x14ac:dyDescent="0.35">
      <c r="B64" s="202" t="s">
        <v>94</v>
      </c>
      <c r="C64" s="202" t="s">
        <v>172</v>
      </c>
      <c r="D64" s="192">
        <v>7</v>
      </c>
      <c r="E64" s="192">
        <v>6</v>
      </c>
      <c r="F64" s="192">
        <v>4.8</v>
      </c>
      <c r="G64" s="192">
        <v>4</v>
      </c>
      <c r="H64" s="192">
        <v>3.3</v>
      </c>
      <c r="I64" s="192">
        <v>1.9</v>
      </c>
      <c r="J64" s="192">
        <v>1.3</v>
      </c>
      <c r="K64" s="192">
        <v>0.8</v>
      </c>
      <c r="L64" s="192">
        <v>0.6</v>
      </c>
      <c r="M64" s="192">
        <v>0.5</v>
      </c>
      <c r="N64" s="192">
        <v>0.3</v>
      </c>
      <c r="O64" s="192">
        <v>0.3</v>
      </c>
      <c r="P64" s="192">
        <v>0.2</v>
      </c>
    </row>
    <row r="65" spans="2:16" ht="15" customHeight="1" x14ac:dyDescent="0.35">
      <c r="B65" s="202" t="s">
        <v>94</v>
      </c>
      <c r="C65" s="202" t="s">
        <v>174</v>
      </c>
      <c r="D65" s="192">
        <v>7.5</v>
      </c>
      <c r="E65" s="192">
        <v>6.4</v>
      </c>
      <c r="F65" s="192">
        <v>5.0999999999999996</v>
      </c>
      <c r="G65" s="192">
        <v>4.2</v>
      </c>
      <c r="H65" s="192">
        <v>3.5</v>
      </c>
      <c r="I65" s="192">
        <v>2.1</v>
      </c>
      <c r="J65" s="192">
        <v>1.5</v>
      </c>
      <c r="K65" s="192">
        <v>1.1000000000000001</v>
      </c>
      <c r="L65" s="192">
        <v>0.8</v>
      </c>
      <c r="M65" s="192">
        <v>0.7</v>
      </c>
      <c r="N65" s="192">
        <v>0.6</v>
      </c>
      <c r="O65" s="192">
        <v>0.5</v>
      </c>
      <c r="P65" s="192">
        <v>0.5</v>
      </c>
    </row>
    <row r="66" spans="2:16" ht="15" customHeight="1" x14ac:dyDescent="0.35">
      <c r="B66" s="202" t="s">
        <v>94</v>
      </c>
      <c r="C66" s="202" t="s">
        <v>101</v>
      </c>
      <c r="D66" s="192">
        <v>7.1</v>
      </c>
      <c r="E66" s="192">
        <v>6.1</v>
      </c>
      <c r="F66" s="192">
        <v>5</v>
      </c>
      <c r="G66" s="192">
        <v>4.0999999999999996</v>
      </c>
      <c r="H66" s="192">
        <v>3.5</v>
      </c>
      <c r="I66" s="192">
        <v>2.1</v>
      </c>
      <c r="J66" s="192">
        <v>1.5</v>
      </c>
      <c r="K66" s="192">
        <v>0.9</v>
      </c>
      <c r="L66" s="192">
        <v>0.7</v>
      </c>
      <c r="M66" s="192">
        <v>0.5</v>
      </c>
      <c r="N66" s="192">
        <v>0.4</v>
      </c>
      <c r="O66" s="192">
        <v>0.3</v>
      </c>
      <c r="P66" s="192">
        <v>0.2</v>
      </c>
    </row>
    <row r="67" spans="2:16" ht="15" customHeight="1" x14ac:dyDescent="0.35">
      <c r="B67" s="202" t="s">
        <v>94</v>
      </c>
      <c r="C67" s="202" t="s">
        <v>176</v>
      </c>
      <c r="D67" s="192">
        <v>5.5</v>
      </c>
      <c r="E67" s="192">
        <v>4.7</v>
      </c>
      <c r="F67" s="192">
        <v>3.7</v>
      </c>
      <c r="G67" s="192">
        <v>3</v>
      </c>
      <c r="H67" s="192">
        <v>2.5</v>
      </c>
      <c r="I67" s="192">
        <v>1.5</v>
      </c>
      <c r="J67" s="192">
        <v>1.1000000000000001</v>
      </c>
      <c r="K67" s="192">
        <v>0.7</v>
      </c>
      <c r="L67" s="192">
        <v>0.6</v>
      </c>
      <c r="M67" s="192">
        <v>0.5</v>
      </c>
      <c r="N67" s="192">
        <v>0.4</v>
      </c>
      <c r="O67" s="192">
        <v>0.4</v>
      </c>
      <c r="P67" s="192">
        <v>0.3</v>
      </c>
    </row>
    <row r="68" spans="2:16" ht="15" customHeight="1" x14ac:dyDescent="0.35">
      <c r="B68" s="202" t="s">
        <v>94</v>
      </c>
      <c r="C68" s="202" t="s">
        <v>178</v>
      </c>
      <c r="D68" s="192">
        <v>6.4</v>
      </c>
      <c r="E68" s="192">
        <v>5.3</v>
      </c>
      <c r="F68" s="192">
        <v>4.0999999999999996</v>
      </c>
      <c r="G68" s="192">
        <v>3.3</v>
      </c>
      <c r="H68" s="192">
        <v>2.7</v>
      </c>
      <c r="I68" s="192">
        <v>1.6</v>
      </c>
      <c r="J68" s="192">
        <v>1.1000000000000001</v>
      </c>
      <c r="K68" s="192">
        <v>0.7</v>
      </c>
      <c r="L68" s="192">
        <v>0.6</v>
      </c>
      <c r="M68" s="192">
        <v>0.5</v>
      </c>
      <c r="N68" s="192">
        <v>0.4</v>
      </c>
      <c r="O68" s="192">
        <v>0.4</v>
      </c>
      <c r="P68" s="192">
        <v>0.3</v>
      </c>
    </row>
    <row r="69" spans="2:16" ht="15" customHeight="1" x14ac:dyDescent="0.35">
      <c r="B69" s="202" t="s">
        <v>94</v>
      </c>
      <c r="C69" s="202" t="s">
        <v>182</v>
      </c>
      <c r="D69" s="192">
        <v>5.3</v>
      </c>
      <c r="E69" s="192">
        <v>4.4000000000000004</v>
      </c>
      <c r="F69" s="192">
        <v>3.5</v>
      </c>
      <c r="G69" s="192">
        <v>2.9</v>
      </c>
      <c r="H69" s="192">
        <v>2.4</v>
      </c>
      <c r="I69" s="192">
        <v>1.4</v>
      </c>
      <c r="J69" s="192">
        <v>0.9</v>
      </c>
      <c r="K69" s="192">
        <v>0.6</v>
      </c>
      <c r="L69" s="192">
        <v>0.4</v>
      </c>
      <c r="M69" s="192">
        <v>0.3</v>
      </c>
      <c r="N69" s="192">
        <v>0.2</v>
      </c>
      <c r="O69" s="192">
        <v>0.1</v>
      </c>
      <c r="P69" s="192">
        <v>0.1</v>
      </c>
    </row>
    <row r="70" spans="2:16" ht="15" customHeight="1" x14ac:dyDescent="0.35">
      <c r="B70" s="202" t="s">
        <v>94</v>
      </c>
      <c r="C70" s="202" t="s">
        <v>184</v>
      </c>
      <c r="D70" s="192">
        <v>6.4</v>
      </c>
      <c r="E70" s="192">
        <v>5.4</v>
      </c>
      <c r="F70" s="192">
        <v>4.3</v>
      </c>
      <c r="G70" s="192">
        <v>3.5</v>
      </c>
      <c r="H70" s="192">
        <v>2.9</v>
      </c>
      <c r="I70" s="192">
        <v>1.7</v>
      </c>
      <c r="J70" s="192">
        <v>1.2</v>
      </c>
      <c r="K70" s="192">
        <v>0.9</v>
      </c>
      <c r="L70" s="192">
        <v>0.7</v>
      </c>
      <c r="M70" s="192">
        <v>0.6</v>
      </c>
      <c r="N70" s="192">
        <v>0.5</v>
      </c>
      <c r="O70" s="192">
        <v>0.4</v>
      </c>
      <c r="P70" s="192">
        <v>0.4</v>
      </c>
    </row>
    <row r="71" spans="2:16" ht="15" customHeight="1" x14ac:dyDescent="0.35">
      <c r="B71" s="202" t="s">
        <v>94</v>
      </c>
      <c r="C71" s="202" t="s">
        <v>102</v>
      </c>
      <c r="D71" s="192">
        <v>7.5</v>
      </c>
      <c r="E71" s="192">
        <v>6.4</v>
      </c>
      <c r="F71" s="192">
        <v>5.0999999999999996</v>
      </c>
      <c r="G71" s="192">
        <v>4.2</v>
      </c>
      <c r="H71" s="192">
        <v>3.5</v>
      </c>
      <c r="I71" s="192">
        <v>2.1</v>
      </c>
      <c r="J71" s="192">
        <v>1.5</v>
      </c>
      <c r="K71" s="192">
        <v>1.1000000000000001</v>
      </c>
      <c r="L71" s="192">
        <v>0.8</v>
      </c>
      <c r="M71" s="192">
        <v>0.7</v>
      </c>
      <c r="N71" s="192">
        <v>0.6</v>
      </c>
      <c r="O71" s="192">
        <v>0.5</v>
      </c>
      <c r="P71" s="192">
        <v>0.5</v>
      </c>
    </row>
    <row r="72" spans="2:16" ht="15" customHeight="1" x14ac:dyDescent="0.35">
      <c r="B72" s="202" t="s">
        <v>94</v>
      </c>
      <c r="C72" s="202" t="s">
        <v>194</v>
      </c>
      <c r="D72" s="192">
        <v>5.3</v>
      </c>
      <c r="E72" s="192">
        <v>4.5</v>
      </c>
      <c r="F72" s="192">
        <v>3.6</v>
      </c>
      <c r="G72" s="192">
        <v>3</v>
      </c>
      <c r="H72" s="192">
        <v>2.5</v>
      </c>
      <c r="I72" s="192">
        <v>1.5</v>
      </c>
      <c r="J72" s="192">
        <v>1</v>
      </c>
      <c r="K72" s="192">
        <v>0.6</v>
      </c>
      <c r="L72" s="192">
        <v>0.4</v>
      </c>
      <c r="M72" s="192">
        <v>0.3</v>
      </c>
      <c r="N72" s="192">
        <v>0.2</v>
      </c>
      <c r="O72" s="192">
        <v>0.1</v>
      </c>
      <c r="P72" s="192">
        <v>0.1</v>
      </c>
    </row>
    <row r="73" spans="2:16" ht="15" customHeight="1" x14ac:dyDescent="0.35">
      <c r="B73" s="202" t="s">
        <v>113</v>
      </c>
      <c r="C73" s="202" t="s">
        <v>116</v>
      </c>
      <c r="D73" s="192">
        <v>6.3</v>
      </c>
      <c r="E73" s="192">
        <v>5.4</v>
      </c>
      <c r="F73" s="192">
        <v>4.3</v>
      </c>
      <c r="G73" s="192">
        <v>3.5</v>
      </c>
      <c r="H73" s="192">
        <v>3</v>
      </c>
      <c r="I73" s="192">
        <v>1.7</v>
      </c>
      <c r="J73" s="192">
        <v>1.2</v>
      </c>
      <c r="K73" s="192">
        <v>0.7</v>
      </c>
      <c r="L73" s="192">
        <v>0.5</v>
      </c>
      <c r="M73" s="192">
        <v>0.4</v>
      </c>
      <c r="N73" s="192">
        <v>0.3</v>
      </c>
      <c r="O73" s="192">
        <v>0.2</v>
      </c>
      <c r="P73" s="192">
        <v>0.2</v>
      </c>
    </row>
    <row r="74" spans="2:16" ht="15" customHeight="1" x14ac:dyDescent="0.35">
      <c r="B74" s="202" t="s">
        <v>113</v>
      </c>
      <c r="C74" s="202" t="s">
        <v>95</v>
      </c>
      <c r="D74" s="192">
        <v>8.4</v>
      </c>
      <c r="E74" s="192">
        <v>7.3</v>
      </c>
      <c r="F74" s="192">
        <v>5.9</v>
      </c>
      <c r="G74" s="192">
        <v>4.9000000000000004</v>
      </c>
      <c r="H74" s="192">
        <v>4.0999999999999996</v>
      </c>
      <c r="I74" s="192">
        <v>2.4</v>
      </c>
      <c r="J74" s="192">
        <v>1.7</v>
      </c>
      <c r="K74" s="192">
        <v>1</v>
      </c>
      <c r="L74" s="192">
        <v>0.8</v>
      </c>
      <c r="M74" s="192">
        <v>0.6</v>
      </c>
      <c r="N74" s="192">
        <v>0.4</v>
      </c>
      <c r="O74" s="192">
        <v>0.3</v>
      </c>
      <c r="P74" s="192">
        <v>0.2</v>
      </c>
    </row>
    <row r="75" spans="2:16" ht="15" customHeight="1" x14ac:dyDescent="0.35">
      <c r="B75" s="202" t="s">
        <v>113</v>
      </c>
      <c r="C75" s="202" t="s">
        <v>117</v>
      </c>
      <c r="D75" s="192">
        <v>7</v>
      </c>
      <c r="E75" s="192">
        <v>6</v>
      </c>
      <c r="F75" s="192">
        <v>4.9000000000000004</v>
      </c>
      <c r="G75" s="192">
        <v>4.0999999999999996</v>
      </c>
      <c r="H75" s="192">
        <v>3.5</v>
      </c>
      <c r="I75" s="192">
        <v>2.1</v>
      </c>
      <c r="J75" s="192">
        <v>1.4</v>
      </c>
      <c r="K75" s="192">
        <v>0.9</v>
      </c>
      <c r="L75" s="192">
        <v>0.7</v>
      </c>
      <c r="M75" s="192">
        <v>0.5</v>
      </c>
      <c r="N75" s="192">
        <v>0.4</v>
      </c>
      <c r="O75" s="192">
        <v>0.3</v>
      </c>
      <c r="P75" s="192">
        <v>0.2</v>
      </c>
    </row>
    <row r="76" spans="2:16" ht="15" customHeight="1" x14ac:dyDescent="0.35">
      <c r="B76" s="202" t="s">
        <v>113</v>
      </c>
      <c r="C76" s="202" t="s">
        <v>118</v>
      </c>
      <c r="D76" s="192">
        <v>8.1</v>
      </c>
      <c r="E76" s="192">
        <v>7</v>
      </c>
      <c r="F76" s="192">
        <v>5.7</v>
      </c>
      <c r="G76" s="192">
        <v>4.7</v>
      </c>
      <c r="H76" s="192">
        <v>4</v>
      </c>
      <c r="I76" s="192">
        <v>2.4</v>
      </c>
      <c r="J76" s="192">
        <v>1.7</v>
      </c>
      <c r="K76" s="192">
        <v>1</v>
      </c>
      <c r="L76" s="192">
        <v>0.8</v>
      </c>
      <c r="M76" s="192">
        <v>0.6</v>
      </c>
      <c r="N76" s="192">
        <v>0.4</v>
      </c>
      <c r="O76" s="192">
        <v>0.3</v>
      </c>
      <c r="P76" s="192">
        <v>0.2</v>
      </c>
    </row>
    <row r="77" spans="2:16" ht="15" customHeight="1" x14ac:dyDescent="0.35">
      <c r="B77" s="202" t="s">
        <v>113</v>
      </c>
      <c r="C77" s="202" t="s">
        <v>121</v>
      </c>
      <c r="D77" s="192">
        <v>7.6</v>
      </c>
      <c r="E77" s="192">
        <v>6.6</v>
      </c>
      <c r="F77" s="192">
        <v>5.3</v>
      </c>
      <c r="G77" s="192">
        <v>4.4000000000000004</v>
      </c>
      <c r="H77" s="192">
        <v>3.7</v>
      </c>
      <c r="I77" s="192">
        <v>2.2000000000000002</v>
      </c>
      <c r="J77" s="192">
        <v>1.6</v>
      </c>
      <c r="K77" s="192">
        <v>1</v>
      </c>
      <c r="L77" s="192">
        <v>0.7</v>
      </c>
      <c r="M77" s="192">
        <v>0.5</v>
      </c>
      <c r="N77" s="192">
        <v>0.4</v>
      </c>
      <c r="O77" s="192">
        <v>0.3</v>
      </c>
      <c r="P77" s="192">
        <v>0.2</v>
      </c>
    </row>
    <row r="78" spans="2:16" ht="15" customHeight="1" x14ac:dyDescent="0.35">
      <c r="B78" s="202" t="s">
        <v>113</v>
      </c>
      <c r="C78" s="202" t="s">
        <v>96</v>
      </c>
      <c r="D78" s="192">
        <v>7.3</v>
      </c>
      <c r="E78" s="192">
        <v>6.3</v>
      </c>
      <c r="F78" s="192">
        <v>5.0999999999999996</v>
      </c>
      <c r="G78" s="192">
        <v>4.2</v>
      </c>
      <c r="H78" s="192">
        <v>3.5</v>
      </c>
      <c r="I78" s="192">
        <v>2.1</v>
      </c>
      <c r="J78" s="192">
        <v>1.4</v>
      </c>
      <c r="K78" s="192">
        <v>0.9</v>
      </c>
      <c r="L78" s="192">
        <v>0.7</v>
      </c>
      <c r="M78" s="192">
        <v>0.5</v>
      </c>
      <c r="N78" s="192">
        <v>0.4</v>
      </c>
      <c r="O78" s="192">
        <v>0.3</v>
      </c>
      <c r="P78" s="192">
        <v>0.2</v>
      </c>
    </row>
    <row r="79" spans="2:16" ht="15" customHeight="1" x14ac:dyDescent="0.35">
      <c r="B79" s="202" t="s">
        <v>113</v>
      </c>
      <c r="C79" s="202" t="s">
        <v>97</v>
      </c>
      <c r="D79" s="192">
        <v>7.3</v>
      </c>
      <c r="E79" s="192">
        <v>6.3</v>
      </c>
      <c r="F79" s="192">
        <v>5.0999999999999996</v>
      </c>
      <c r="G79" s="192">
        <v>4.2</v>
      </c>
      <c r="H79" s="192">
        <v>3.5</v>
      </c>
      <c r="I79" s="192">
        <v>2.1</v>
      </c>
      <c r="J79" s="192">
        <v>1.4</v>
      </c>
      <c r="K79" s="192">
        <v>0.9</v>
      </c>
      <c r="L79" s="192">
        <v>0.7</v>
      </c>
      <c r="M79" s="192">
        <v>0.5</v>
      </c>
      <c r="N79" s="192">
        <v>0.4</v>
      </c>
      <c r="O79" s="192">
        <v>0.3</v>
      </c>
      <c r="P79" s="192">
        <v>0.2</v>
      </c>
    </row>
    <row r="80" spans="2:16" ht="15" customHeight="1" x14ac:dyDescent="0.35">
      <c r="B80" s="202" t="s">
        <v>113</v>
      </c>
      <c r="C80" s="202" t="s">
        <v>98</v>
      </c>
      <c r="D80" s="192">
        <v>7.4</v>
      </c>
      <c r="E80" s="192">
        <v>6.4</v>
      </c>
      <c r="F80" s="192">
        <v>5.2</v>
      </c>
      <c r="G80" s="192">
        <v>4.3</v>
      </c>
      <c r="H80" s="192">
        <v>3.7</v>
      </c>
      <c r="I80" s="192">
        <v>2.2000000000000002</v>
      </c>
      <c r="J80" s="192">
        <v>1.5</v>
      </c>
      <c r="K80" s="192">
        <v>1</v>
      </c>
      <c r="L80" s="192">
        <v>0.7</v>
      </c>
      <c r="M80" s="192">
        <v>0.5</v>
      </c>
      <c r="N80" s="192">
        <v>0.4</v>
      </c>
      <c r="O80" s="192">
        <v>0.3</v>
      </c>
      <c r="P80" s="192">
        <v>0.2</v>
      </c>
    </row>
    <row r="81" spans="2:16" ht="15" customHeight="1" x14ac:dyDescent="0.35">
      <c r="B81" s="202" t="s">
        <v>113</v>
      </c>
      <c r="C81" s="202" t="s">
        <v>128</v>
      </c>
      <c r="D81" s="192">
        <v>8.1999999999999993</v>
      </c>
      <c r="E81" s="192">
        <v>7.1</v>
      </c>
      <c r="F81" s="192">
        <v>5.8</v>
      </c>
      <c r="G81" s="192">
        <v>4.8</v>
      </c>
      <c r="H81" s="192">
        <v>4.0999999999999996</v>
      </c>
      <c r="I81" s="192">
        <v>2.4</v>
      </c>
      <c r="J81" s="192">
        <v>1.7</v>
      </c>
      <c r="K81" s="192">
        <v>1.1000000000000001</v>
      </c>
      <c r="L81" s="192">
        <v>0.8</v>
      </c>
      <c r="M81" s="192">
        <v>0.6</v>
      </c>
      <c r="N81" s="192">
        <v>0.4</v>
      </c>
      <c r="O81" s="192">
        <v>0.3</v>
      </c>
      <c r="P81" s="192">
        <v>0.3</v>
      </c>
    </row>
    <row r="82" spans="2:16" ht="15" customHeight="1" x14ac:dyDescent="0.35">
      <c r="B82" s="202" t="s">
        <v>113</v>
      </c>
      <c r="C82" s="202" t="s">
        <v>130</v>
      </c>
      <c r="D82" s="192">
        <v>7.3</v>
      </c>
      <c r="E82" s="192">
        <v>6.3</v>
      </c>
      <c r="F82" s="192">
        <v>5.0999999999999996</v>
      </c>
      <c r="G82" s="192">
        <v>4.3</v>
      </c>
      <c r="H82" s="192">
        <v>3.6</v>
      </c>
      <c r="I82" s="192">
        <v>2.2000000000000002</v>
      </c>
      <c r="J82" s="192">
        <v>1.5</v>
      </c>
      <c r="K82" s="192">
        <v>0.9</v>
      </c>
      <c r="L82" s="192">
        <v>0.7</v>
      </c>
      <c r="M82" s="192">
        <v>0.5</v>
      </c>
      <c r="N82" s="192">
        <v>0.4</v>
      </c>
      <c r="O82" s="192">
        <v>0.3</v>
      </c>
      <c r="P82" s="192">
        <v>0.2</v>
      </c>
    </row>
    <row r="83" spans="2:16" ht="15" customHeight="1" x14ac:dyDescent="0.35">
      <c r="B83" s="202" t="s">
        <v>113</v>
      </c>
      <c r="C83" s="202" t="s">
        <v>131</v>
      </c>
      <c r="D83" s="192">
        <v>7.6</v>
      </c>
      <c r="E83" s="192">
        <v>6.5</v>
      </c>
      <c r="F83" s="192">
        <v>5.3</v>
      </c>
      <c r="G83" s="192">
        <v>4.4000000000000004</v>
      </c>
      <c r="H83" s="192">
        <v>3.8</v>
      </c>
      <c r="I83" s="192">
        <v>2.2000000000000002</v>
      </c>
      <c r="J83" s="192">
        <v>1.6</v>
      </c>
      <c r="K83" s="192">
        <v>1</v>
      </c>
      <c r="L83" s="192">
        <v>0.7</v>
      </c>
      <c r="M83" s="192">
        <v>0.5</v>
      </c>
      <c r="N83" s="192">
        <v>0.4</v>
      </c>
      <c r="O83" s="192">
        <v>0.3</v>
      </c>
      <c r="P83" s="192">
        <v>0.2</v>
      </c>
    </row>
    <row r="84" spans="2:16" ht="15" customHeight="1" x14ac:dyDescent="0.35">
      <c r="B84" s="202" t="s">
        <v>113</v>
      </c>
      <c r="C84" s="202" t="s">
        <v>132</v>
      </c>
      <c r="D84" s="192">
        <v>7.9</v>
      </c>
      <c r="E84" s="192">
        <v>6.8</v>
      </c>
      <c r="F84" s="192">
        <v>5.5</v>
      </c>
      <c r="G84" s="192">
        <v>4.5999999999999996</v>
      </c>
      <c r="H84" s="192">
        <v>3.9</v>
      </c>
      <c r="I84" s="192">
        <v>2.2999999999999998</v>
      </c>
      <c r="J84" s="192">
        <v>1.6</v>
      </c>
      <c r="K84" s="192">
        <v>1</v>
      </c>
      <c r="L84" s="192">
        <v>0.8</v>
      </c>
      <c r="M84" s="192">
        <v>0.6</v>
      </c>
      <c r="N84" s="192">
        <v>0.4</v>
      </c>
      <c r="O84" s="192">
        <v>0.3</v>
      </c>
      <c r="P84" s="192">
        <v>0.2</v>
      </c>
    </row>
    <row r="85" spans="2:16" ht="15" customHeight="1" x14ac:dyDescent="0.35">
      <c r="B85" s="202" t="s">
        <v>113</v>
      </c>
      <c r="C85" s="202" t="s">
        <v>133</v>
      </c>
      <c r="D85" s="192">
        <v>7.5</v>
      </c>
      <c r="E85" s="192">
        <v>6.5</v>
      </c>
      <c r="F85" s="192">
        <v>5.3</v>
      </c>
      <c r="G85" s="192">
        <v>4.4000000000000004</v>
      </c>
      <c r="H85" s="192">
        <v>3.7</v>
      </c>
      <c r="I85" s="192">
        <v>2.2000000000000002</v>
      </c>
      <c r="J85" s="192">
        <v>1.6</v>
      </c>
      <c r="K85" s="192">
        <v>1</v>
      </c>
      <c r="L85" s="192">
        <v>0.7</v>
      </c>
      <c r="M85" s="192">
        <v>0.5</v>
      </c>
      <c r="N85" s="192">
        <v>0.4</v>
      </c>
      <c r="O85" s="192">
        <v>0.3</v>
      </c>
      <c r="P85" s="192">
        <v>0.2</v>
      </c>
    </row>
    <row r="86" spans="2:16" ht="15" customHeight="1" x14ac:dyDescent="0.35">
      <c r="B86" s="202" t="s">
        <v>113</v>
      </c>
      <c r="C86" s="202" t="s">
        <v>99</v>
      </c>
      <c r="D86" s="192">
        <v>10.4</v>
      </c>
      <c r="E86" s="192">
        <v>8.9</v>
      </c>
      <c r="F86" s="192">
        <v>7.3</v>
      </c>
      <c r="G86" s="192">
        <v>6.1</v>
      </c>
      <c r="H86" s="192">
        <v>5.0999999999999996</v>
      </c>
      <c r="I86" s="192">
        <v>3.1</v>
      </c>
      <c r="J86" s="192">
        <v>2.1</v>
      </c>
      <c r="K86" s="192">
        <v>1.3</v>
      </c>
      <c r="L86" s="192">
        <v>1</v>
      </c>
      <c r="M86" s="192">
        <v>0.7</v>
      </c>
      <c r="N86" s="192">
        <v>0.5</v>
      </c>
      <c r="O86" s="192">
        <v>0.4</v>
      </c>
      <c r="P86" s="192">
        <v>0.3</v>
      </c>
    </row>
    <row r="87" spans="2:16" ht="15" customHeight="1" x14ac:dyDescent="0.35">
      <c r="B87" s="202" t="s">
        <v>113</v>
      </c>
      <c r="C87" s="202" t="s">
        <v>141</v>
      </c>
      <c r="D87" s="192">
        <v>7</v>
      </c>
      <c r="E87" s="192">
        <v>6</v>
      </c>
      <c r="F87" s="192">
        <v>4.9000000000000004</v>
      </c>
      <c r="G87" s="192">
        <v>4.0999999999999996</v>
      </c>
      <c r="H87" s="192">
        <v>3.4</v>
      </c>
      <c r="I87" s="192">
        <v>2</v>
      </c>
      <c r="J87" s="192">
        <v>1.4</v>
      </c>
      <c r="K87" s="192">
        <v>0.9</v>
      </c>
      <c r="L87" s="192">
        <v>0.7</v>
      </c>
      <c r="M87" s="192">
        <v>0.5</v>
      </c>
      <c r="N87" s="192">
        <v>0.3</v>
      </c>
      <c r="O87" s="192">
        <v>0.3</v>
      </c>
      <c r="P87" s="192">
        <v>0.2</v>
      </c>
    </row>
    <row r="88" spans="2:16" ht="15" customHeight="1" x14ac:dyDescent="0.35">
      <c r="B88" s="202" t="s">
        <v>113</v>
      </c>
      <c r="C88" s="202" t="s">
        <v>156</v>
      </c>
      <c r="D88" s="192">
        <v>6.4</v>
      </c>
      <c r="E88" s="192">
        <v>5.5</v>
      </c>
      <c r="F88" s="192">
        <v>4.5</v>
      </c>
      <c r="G88" s="192">
        <v>3.7</v>
      </c>
      <c r="H88" s="192">
        <v>3.2</v>
      </c>
      <c r="I88" s="192">
        <v>1.9</v>
      </c>
      <c r="J88" s="192">
        <v>1.3</v>
      </c>
      <c r="K88" s="192">
        <v>0.8</v>
      </c>
      <c r="L88" s="192">
        <v>0.6</v>
      </c>
      <c r="M88" s="192">
        <v>0.4</v>
      </c>
      <c r="N88" s="192">
        <v>0.3</v>
      </c>
      <c r="O88" s="192">
        <v>0.3</v>
      </c>
      <c r="P88" s="192">
        <v>0.2</v>
      </c>
    </row>
    <row r="89" spans="2:16" ht="15" customHeight="1" x14ac:dyDescent="0.35">
      <c r="B89" s="202" t="s">
        <v>113</v>
      </c>
      <c r="C89" s="202" t="s">
        <v>157</v>
      </c>
      <c r="D89" s="192">
        <v>7.9</v>
      </c>
      <c r="E89" s="192">
        <v>6.8</v>
      </c>
      <c r="F89" s="192">
        <v>5.5</v>
      </c>
      <c r="G89" s="192">
        <v>4.5999999999999996</v>
      </c>
      <c r="H89" s="192">
        <v>3.9</v>
      </c>
      <c r="I89" s="192">
        <v>2.2999999999999998</v>
      </c>
      <c r="J89" s="192">
        <v>1.6</v>
      </c>
      <c r="K89" s="192">
        <v>1</v>
      </c>
      <c r="L89" s="192">
        <v>0.7</v>
      </c>
      <c r="M89" s="192">
        <v>0.6</v>
      </c>
      <c r="N89" s="192">
        <v>0.4</v>
      </c>
      <c r="O89" s="192">
        <v>0.3</v>
      </c>
      <c r="P89" s="192">
        <v>0.2</v>
      </c>
    </row>
    <row r="90" spans="2:16" ht="15" customHeight="1" x14ac:dyDescent="0.35">
      <c r="B90" s="202" t="s">
        <v>113</v>
      </c>
      <c r="C90" s="202" t="s">
        <v>100</v>
      </c>
      <c r="D90" s="192">
        <v>7.8</v>
      </c>
      <c r="E90" s="192">
        <v>6.7</v>
      </c>
      <c r="F90" s="192">
        <v>5.4</v>
      </c>
      <c r="G90" s="192">
        <v>4.5</v>
      </c>
      <c r="H90" s="192">
        <v>3.8</v>
      </c>
      <c r="I90" s="192">
        <v>2.2000000000000002</v>
      </c>
      <c r="J90" s="192">
        <v>1.6</v>
      </c>
      <c r="K90" s="192">
        <v>1</v>
      </c>
      <c r="L90" s="192">
        <v>0.7</v>
      </c>
      <c r="M90" s="192">
        <v>0.5</v>
      </c>
      <c r="N90" s="192">
        <v>0.4</v>
      </c>
      <c r="O90" s="192">
        <v>0.3</v>
      </c>
      <c r="P90" s="192">
        <v>0.2</v>
      </c>
    </row>
    <row r="91" spans="2:16" ht="15" customHeight="1" x14ac:dyDescent="0.35">
      <c r="B91" s="202" t="s">
        <v>113</v>
      </c>
      <c r="C91" s="202" t="s">
        <v>161</v>
      </c>
      <c r="D91" s="192">
        <v>6.8</v>
      </c>
      <c r="E91" s="192">
        <v>5.8</v>
      </c>
      <c r="F91" s="192">
        <v>4.7</v>
      </c>
      <c r="G91" s="192">
        <v>3.9</v>
      </c>
      <c r="H91" s="192">
        <v>3.3</v>
      </c>
      <c r="I91" s="192">
        <v>2</v>
      </c>
      <c r="J91" s="192">
        <v>1.4</v>
      </c>
      <c r="K91" s="192">
        <v>0.8</v>
      </c>
      <c r="L91" s="192">
        <v>0.6</v>
      </c>
      <c r="M91" s="192">
        <v>0.5</v>
      </c>
      <c r="N91" s="192">
        <v>0.3</v>
      </c>
      <c r="O91" s="192">
        <v>0.3</v>
      </c>
      <c r="P91" s="192">
        <v>0.2</v>
      </c>
    </row>
    <row r="92" spans="2:16" ht="15" customHeight="1" x14ac:dyDescent="0.35">
      <c r="B92" s="202" t="s">
        <v>113</v>
      </c>
      <c r="C92" s="202" t="s">
        <v>165</v>
      </c>
      <c r="D92" s="192">
        <v>7.8</v>
      </c>
      <c r="E92" s="192">
        <v>6.7</v>
      </c>
      <c r="F92" s="192">
        <v>5.5</v>
      </c>
      <c r="G92" s="192">
        <v>4.5999999999999996</v>
      </c>
      <c r="H92" s="192">
        <v>3.9</v>
      </c>
      <c r="I92" s="192">
        <v>2.2999999999999998</v>
      </c>
      <c r="J92" s="192">
        <v>1.6</v>
      </c>
      <c r="K92" s="192">
        <v>1</v>
      </c>
      <c r="L92" s="192">
        <v>0.7</v>
      </c>
      <c r="M92" s="192">
        <v>0.5</v>
      </c>
      <c r="N92" s="192">
        <v>0.4</v>
      </c>
      <c r="O92" s="192">
        <v>0.3</v>
      </c>
      <c r="P92" s="192">
        <v>0.2</v>
      </c>
    </row>
    <row r="93" spans="2:16" ht="15" customHeight="1" x14ac:dyDescent="0.35">
      <c r="B93" s="202" t="s">
        <v>113</v>
      </c>
      <c r="C93" s="202" t="s">
        <v>167</v>
      </c>
      <c r="D93" s="192">
        <v>7.3</v>
      </c>
      <c r="E93" s="192">
        <v>6.3</v>
      </c>
      <c r="F93" s="192">
        <v>5.0999999999999996</v>
      </c>
      <c r="G93" s="192">
        <v>4.2</v>
      </c>
      <c r="H93" s="192">
        <v>3.6</v>
      </c>
      <c r="I93" s="192">
        <v>2.1</v>
      </c>
      <c r="J93" s="192">
        <v>1.5</v>
      </c>
      <c r="K93" s="192">
        <v>0.9</v>
      </c>
      <c r="L93" s="192">
        <v>0.7</v>
      </c>
      <c r="M93" s="192">
        <v>0.5</v>
      </c>
      <c r="N93" s="192">
        <v>0.4</v>
      </c>
      <c r="O93" s="192">
        <v>0.3</v>
      </c>
      <c r="P93" s="192">
        <v>0.2</v>
      </c>
    </row>
    <row r="94" spans="2:16" ht="15" customHeight="1" x14ac:dyDescent="0.35">
      <c r="B94" s="202" t="s">
        <v>113</v>
      </c>
      <c r="C94" s="202" t="s">
        <v>172</v>
      </c>
      <c r="D94" s="192">
        <v>8.1999999999999993</v>
      </c>
      <c r="E94" s="192">
        <v>7.1</v>
      </c>
      <c r="F94" s="192">
        <v>5.8</v>
      </c>
      <c r="G94" s="192">
        <v>4.8</v>
      </c>
      <c r="H94" s="192">
        <v>4.0999999999999996</v>
      </c>
      <c r="I94" s="192">
        <v>2.4</v>
      </c>
      <c r="J94" s="192">
        <v>1.7</v>
      </c>
      <c r="K94" s="192">
        <v>1.1000000000000001</v>
      </c>
      <c r="L94" s="192">
        <v>0.8</v>
      </c>
      <c r="M94" s="192">
        <v>0.6</v>
      </c>
      <c r="N94" s="192">
        <v>0.4</v>
      </c>
      <c r="O94" s="192">
        <v>0.3</v>
      </c>
      <c r="P94" s="192">
        <v>0.3</v>
      </c>
    </row>
    <row r="95" spans="2:16" ht="15" customHeight="1" x14ac:dyDescent="0.35">
      <c r="B95" s="202" t="s">
        <v>113</v>
      </c>
      <c r="C95" s="202" t="s">
        <v>174</v>
      </c>
      <c r="D95" s="192">
        <v>8.1999999999999993</v>
      </c>
      <c r="E95" s="192">
        <v>7.1</v>
      </c>
      <c r="F95" s="192">
        <v>5.8</v>
      </c>
      <c r="G95" s="192">
        <v>4.8</v>
      </c>
      <c r="H95" s="192">
        <v>4.0999999999999996</v>
      </c>
      <c r="I95" s="192">
        <v>2.4</v>
      </c>
      <c r="J95" s="192">
        <v>1.7</v>
      </c>
      <c r="K95" s="192">
        <v>1.1000000000000001</v>
      </c>
      <c r="L95" s="192">
        <v>0.8</v>
      </c>
      <c r="M95" s="192">
        <v>0.6</v>
      </c>
      <c r="N95" s="192">
        <v>0.4</v>
      </c>
      <c r="O95" s="192">
        <v>0.3</v>
      </c>
      <c r="P95" s="192">
        <v>0.3</v>
      </c>
    </row>
    <row r="96" spans="2:16" ht="15" customHeight="1" x14ac:dyDescent="0.35">
      <c r="B96" s="202" t="s">
        <v>113</v>
      </c>
      <c r="C96" s="202" t="s">
        <v>101</v>
      </c>
      <c r="D96" s="192">
        <v>7.7</v>
      </c>
      <c r="E96" s="192">
        <v>6.6</v>
      </c>
      <c r="F96" s="192">
        <v>5.3</v>
      </c>
      <c r="G96" s="192">
        <v>4.4000000000000004</v>
      </c>
      <c r="H96" s="192">
        <v>3.7</v>
      </c>
      <c r="I96" s="192">
        <v>2.2000000000000002</v>
      </c>
      <c r="J96" s="192">
        <v>1.5</v>
      </c>
      <c r="K96" s="192">
        <v>0.9</v>
      </c>
      <c r="L96" s="192">
        <v>0.7</v>
      </c>
      <c r="M96" s="192">
        <v>0.5</v>
      </c>
      <c r="N96" s="192">
        <v>0.4</v>
      </c>
      <c r="O96" s="192">
        <v>0.3</v>
      </c>
      <c r="P96" s="192">
        <v>0.2</v>
      </c>
    </row>
    <row r="97" spans="2:16" ht="15" customHeight="1" x14ac:dyDescent="0.35">
      <c r="B97" s="202" t="s">
        <v>113</v>
      </c>
      <c r="C97" s="202" t="s">
        <v>176</v>
      </c>
      <c r="D97" s="192">
        <v>6.9</v>
      </c>
      <c r="E97" s="192">
        <v>6</v>
      </c>
      <c r="F97" s="192">
        <v>4.9000000000000004</v>
      </c>
      <c r="G97" s="192">
        <v>4</v>
      </c>
      <c r="H97" s="192">
        <v>3.4</v>
      </c>
      <c r="I97" s="192">
        <v>2</v>
      </c>
      <c r="J97" s="192">
        <v>1.4</v>
      </c>
      <c r="K97" s="192">
        <v>0.9</v>
      </c>
      <c r="L97" s="192">
        <v>0.7</v>
      </c>
      <c r="M97" s="192">
        <v>0.5</v>
      </c>
      <c r="N97" s="192">
        <v>0.3</v>
      </c>
      <c r="O97" s="192">
        <v>0.3</v>
      </c>
      <c r="P97" s="192">
        <v>0.2</v>
      </c>
    </row>
    <row r="98" spans="2:16" ht="15" customHeight="1" x14ac:dyDescent="0.35">
      <c r="B98" s="202" t="s">
        <v>113</v>
      </c>
      <c r="C98" s="202" t="s">
        <v>178</v>
      </c>
      <c r="D98" s="192">
        <v>7.9</v>
      </c>
      <c r="E98" s="192">
        <v>6.8</v>
      </c>
      <c r="F98" s="192">
        <v>5.5</v>
      </c>
      <c r="G98" s="192">
        <v>4.5999999999999996</v>
      </c>
      <c r="H98" s="192">
        <v>3.9</v>
      </c>
      <c r="I98" s="192">
        <v>2.2999999999999998</v>
      </c>
      <c r="J98" s="192">
        <v>1.6</v>
      </c>
      <c r="K98" s="192">
        <v>1</v>
      </c>
      <c r="L98" s="192">
        <v>0.8</v>
      </c>
      <c r="M98" s="192">
        <v>0.6</v>
      </c>
      <c r="N98" s="192">
        <v>0.4</v>
      </c>
      <c r="O98" s="192">
        <v>0.3</v>
      </c>
      <c r="P98" s="192">
        <v>0.2</v>
      </c>
    </row>
    <row r="99" spans="2:16" ht="15" customHeight="1" x14ac:dyDescent="0.35">
      <c r="B99" s="202" t="s">
        <v>113</v>
      </c>
      <c r="C99" s="202" t="s">
        <v>182</v>
      </c>
      <c r="D99" s="192">
        <v>7.4</v>
      </c>
      <c r="E99" s="192">
        <v>6.4</v>
      </c>
      <c r="F99" s="192">
        <v>5.2</v>
      </c>
      <c r="G99" s="192">
        <v>4.4000000000000004</v>
      </c>
      <c r="H99" s="192">
        <v>3.7</v>
      </c>
      <c r="I99" s="192">
        <v>2.2000000000000002</v>
      </c>
      <c r="J99" s="192">
        <v>1.5</v>
      </c>
      <c r="K99" s="192">
        <v>1</v>
      </c>
      <c r="L99" s="192">
        <v>0.7</v>
      </c>
      <c r="M99" s="192">
        <v>0.5</v>
      </c>
      <c r="N99" s="192">
        <v>0.4</v>
      </c>
      <c r="O99" s="192">
        <v>0.3</v>
      </c>
      <c r="P99" s="192">
        <v>0.2</v>
      </c>
    </row>
    <row r="100" spans="2:16" ht="15" customHeight="1" x14ac:dyDescent="0.35">
      <c r="B100" s="202" t="s">
        <v>113</v>
      </c>
      <c r="C100" s="202" t="s">
        <v>184</v>
      </c>
      <c r="D100" s="192">
        <v>7.5</v>
      </c>
      <c r="E100" s="192">
        <v>6.5</v>
      </c>
      <c r="F100" s="192">
        <v>5.3</v>
      </c>
      <c r="G100" s="192">
        <v>4.4000000000000004</v>
      </c>
      <c r="H100" s="192">
        <v>3.7</v>
      </c>
      <c r="I100" s="192">
        <v>2.2000000000000002</v>
      </c>
      <c r="J100" s="192">
        <v>1.6</v>
      </c>
      <c r="K100" s="192">
        <v>1</v>
      </c>
      <c r="L100" s="192">
        <v>0.7</v>
      </c>
      <c r="M100" s="192">
        <v>0.5</v>
      </c>
      <c r="N100" s="192">
        <v>0.4</v>
      </c>
      <c r="O100" s="192">
        <v>0.3</v>
      </c>
      <c r="P100" s="192">
        <v>0.2</v>
      </c>
    </row>
    <row r="101" spans="2:16" ht="15" customHeight="1" x14ac:dyDescent="0.35">
      <c r="B101" s="202" t="s">
        <v>113</v>
      </c>
      <c r="C101" s="202" t="s">
        <v>102</v>
      </c>
      <c r="D101" s="192">
        <v>8.1999999999999993</v>
      </c>
      <c r="E101" s="192">
        <v>7.1</v>
      </c>
      <c r="F101" s="192">
        <v>5.8</v>
      </c>
      <c r="G101" s="192">
        <v>4.8</v>
      </c>
      <c r="H101" s="192">
        <v>4.0999999999999996</v>
      </c>
      <c r="I101" s="192">
        <v>2.4</v>
      </c>
      <c r="J101" s="192">
        <v>1.7</v>
      </c>
      <c r="K101" s="192">
        <v>1.1000000000000001</v>
      </c>
      <c r="L101" s="192">
        <v>0.8</v>
      </c>
      <c r="M101" s="192">
        <v>0.6</v>
      </c>
      <c r="N101" s="192">
        <v>0.4</v>
      </c>
      <c r="O101" s="192">
        <v>0.3</v>
      </c>
      <c r="P101" s="192">
        <v>0.3</v>
      </c>
    </row>
    <row r="102" spans="2:16" ht="15" customHeight="1" x14ac:dyDescent="0.35">
      <c r="B102" s="202" t="s">
        <v>113</v>
      </c>
      <c r="C102" s="202" t="s">
        <v>194</v>
      </c>
      <c r="D102" s="192">
        <v>7</v>
      </c>
      <c r="E102" s="192">
        <v>6.1</v>
      </c>
      <c r="F102" s="192">
        <v>4.9000000000000004</v>
      </c>
      <c r="G102" s="192">
        <v>4.0999999999999996</v>
      </c>
      <c r="H102" s="192">
        <v>3.5</v>
      </c>
      <c r="I102" s="192">
        <v>2.1</v>
      </c>
      <c r="J102" s="192">
        <v>1.5</v>
      </c>
      <c r="K102" s="192">
        <v>0.9</v>
      </c>
      <c r="L102" s="192">
        <v>0.7</v>
      </c>
      <c r="M102" s="192">
        <v>0.5</v>
      </c>
      <c r="N102" s="192">
        <v>0.4</v>
      </c>
      <c r="O102" s="192">
        <v>0.3</v>
      </c>
      <c r="P102" s="192">
        <v>0.2</v>
      </c>
    </row>
    <row r="103" spans="2:16" ht="15" customHeight="1" x14ac:dyDescent="0.35">
      <c r="B103" s="202" t="s">
        <v>116</v>
      </c>
      <c r="C103" s="202" t="s">
        <v>95</v>
      </c>
      <c r="D103" s="192">
        <v>7.5</v>
      </c>
      <c r="E103" s="192">
        <v>6.7</v>
      </c>
      <c r="F103" s="192">
        <v>5.6</v>
      </c>
      <c r="G103" s="192">
        <v>4.8</v>
      </c>
      <c r="H103" s="192">
        <v>4.0999999999999996</v>
      </c>
      <c r="I103" s="192">
        <v>2.5</v>
      </c>
      <c r="J103" s="192">
        <v>1.7</v>
      </c>
      <c r="K103" s="192">
        <v>1.1000000000000001</v>
      </c>
      <c r="L103" s="192">
        <v>0.8</v>
      </c>
      <c r="M103" s="192">
        <v>0.6</v>
      </c>
      <c r="N103" s="192">
        <v>0.4</v>
      </c>
      <c r="O103" s="192">
        <v>0.3</v>
      </c>
      <c r="P103" s="192">
        <v>0.2</v>
      </c>
    </row>
    <row r="104" spans="2:16" ht="15" customHeight="1" x14ac:dyDescent="0.35">
      <c r="B104" s="202" t="s">
        <v>116</v>
      </c>
      <c r="C104" s="202" t="s">
        <v>117</v>
      </c>
      <c r="D104" s="192">
        <v>4.5</v>
      </c>
      <c r="E104" s="192">
        <v>3.8</v>
      </c>
      <c r="F104" s="192">
        <v>3</v>
      </c>
      <c r="G104" s="192">
        <v>2.5</v>
      </c>
      <c r="H104" s="192">
        <v>2.1</v>
      </c>
      <c r="I104" s="192">
        <v>1.2</v>
      </c>
      <c r="J104" s="192">
        <v>0.8</v>
      </c>
      <c r="K104" s="192">
        <v>0.5</v>
      </c>
      <c r="L104" s="192">
        <v>0.4</v>
      </c>
      <c r="M104" s="192">
        <v>0.3</v>
      </c>
      <c r="N104" s="192">
        <v>0.2</v>
      </c>
      <c r="O104" s="192">
        <v>0.2</v>
      </c>
      <c r="P104" s="192">
        <v>0.1</v>
      </c>
    </row>
    <row r="105" spans="2:16" ht="15" customHeight="1" x14ac:dyDescent="0.35">
      <c r="B105" s="202" t="s">
        <v>116</v>
      </c>
      <c r="C105" s="202" t="s">
        <v>118</v>
      </c>
      <c r="D105" s="192">
        <v>5</v>
      </c>
      <c r="E105" s="192">
        <v>4.4000000000000004</v>
      </c>
      <c r="F105" s="192">
        <v>3.7</v>
      </c>
      <c r="G105" s="192">
        <v>3.1</v>
      </c>
      <c r="H105" s="192">
        <v>2.6</v>
      </c>
      <c r="I105" s="192">
        <v>1.6</v>
      </c>
      <c r="J105" s="192">
        <v>1.1000000000000001</v>
      </c>
      <c r="K105" s="192">
        <v>0.7</v>
      </c>
      <c r="L105" s="192">
        <v>0.5</v>
      </c>
      <c r="M105" s="192">
        <v>0.4</v>
      </c>
      <c r="N105" s="192">
        <v>0.3</v>
      </c>
      <c r="O105" s="192">
        <v>0.2</v>
      </c>
      <c r="P105" s="192">
        <v>0.2</v>
      </c>
    </row>
    <row r="106" spans="2:16" ht="15" customHeight="1" x14ac:dyDescent="0.35">
      <c r="B106" s="202" t="s">
        <v>116</v>
      </c>
      <c r="C106" s="202" t="s">
        <v>121</v>
      </c>
      <c r="D106" s="192">
        <v>6.2</v>
      </c>
      <c r="E106" s="192">
        <v>5.4</v>
      </c>
      <c r="F106" s="192">
        <v>4.4000000000000004</v>
      </c>
      <c r="G106" s="192">
        <v>3.7</v>
      </c>
      <c r="H106" s="192">
        <v>3.1</v>
      </c>
      <c r="I106" s="192">
        <v>1.9</v>
      </c>
      <c r="J106" s="192">
        <v>1.3</v>
      </c>
      <c r="K106" s="192">
        <v>0.8</v>
      </c>
      <c r="L106" s="192">
        <v>0.6</v>
      </c>
      <c r="M106" s="192">
        <v>0.4</v>
      </c>
      <c r="N106" s="192">
        <v>0.3</v>
      </c>
      <c r="O106" s="192">
        <v>0.3</v>
      </c>
      <c r="P106" s="192">
        <v>0.2</v>
      </c>
    </row>
    <row r="107" spans="2:16" ht="15" customHeight="1" x14ac:dyDescent="0.35">
      <c r="B107" s="202" t="s">
        <v>116</v>
      </c>
      <c r="C107" s="202" t="s">
        <v>96</v>
      </c>
      <c r="D107" s="192">
        <v>6.5</v>
      </c>
      <c r="E107" s="192">
        <v>5.8</v>
      </c>
      <c r="F107" s="192">
        <v>4.9000000000000004</v>
      </c>
      <c r="G107" s="192">
        <v>4.0999999999999996</v>
      </c>
      <c r="H107" s="192">
        <v>3.6</v>
      </c>
      <c r="I107" s="192">
        <v>2.2000000000000002</v>
      </c>
      <c r="J107" s="192">
        <v>1.5</v>
      </c>
      <c r="K107" s="192">
        <v>0.9</v>
      </c>
      <c r="L107" s="192">
        <v>0.7</v>
      </c>
      <c r="M107" s="192">
        <v>0.5</v>
      </c>
      <c r="N107" s="192">
        <v>0.3</v>
      </c>
      <c r="O107" s="192">
        <v>0.2</v>
      </c>
      <c r="P107" s="192">
        <v>0.2</v>
      </c>
    </row>
    <row r="108" spans="2:16" ht="15" customHeight="1" x14ac:dyDescent="0.35">
      <c r="B108" s="202" t="s">
        <v>116</v>
      </c>
      <c r="C108" s="202" t="s">
        <v>97</v>
      </c>
      <c r="D108" s="192">
        <v>6.5</v>
      </c>
      <c r="E108" s="192">
        <v>5.8</v>
      </c>
      <c r="F108" s="192">
        <v>4.9000000000000004</v>
      </c>
      <c r="G108" s="192">
        <v>4.0999999999999996</v>
      </c>
      <c r="H108" s="192">
        <v>3.6</v>
      </c>
      <c r="I108" s="192">
        <v>2.2000000000000002</v>
      </c>
      <c r="J108" s="192">
        <v>1.5</v>
      </c>
      <c r="K108" s="192">
        <v>0.9</v>
      </c>
      <c r="L108" s="192">
        <v>0.7</v>
      </c>
      <c r="M108" s="192">
        <v>0.5</v>
      </c>
      <c r="N108" s="192">
        <v>0.3</v>
      </c>
      <c r="O108" s="192">
        <v>0.2</v>
      </c>
      <c r="P108" s="192">
        <v>0.2</v>
      </c>
    </row>
    <row r="109" spans="2:16" ht="15" customHeight="1" x14ac:dyDescent="0.35">
      <c r="B109" s="202" t="s">
        <v>116</v>
      </c>
      <c r="C109" s="202" t="s">
        <v>98</v>
      </c>
      <c r="D109" s="192">
        <v>5.8</v>
      </c>
      <c r="E109" s="192">
        <v>4.9000000000000004</v>
      </c>
      <c r="F109" s="192">
        <v>3.8</v>
      </c>
      <c r="G109" s="192">
        <v>3.1</v>
      </c>
      <c r="H109" s="192">
        <v>2.6</v>
      </c>
      <c r="I109" s="192">
        <v>1.5</v>
      </c>
      <c r="J109" s="192">
        <v>1</v>
      </c>
      <c r="K109" s="192">
        <v>0.7</v>
      </c>
      <c r="L109" s="192">
        <v>0.5</v>
      </c>
      <c r="M109" s="192">
        <v>0.4</v>
      </c>
      <c r="N109" s="192">
        <v>0.3</v>
      </c>
      <c r="O109" s="192">
        <v>0.2</v>
      </c>
      <c r="P109" s="192">
        <v>0.2</v>
      </c>
    </row>
    <row r="110" spans="2:16" ht="15" customHeight="1" x14ac:dyDescent="0.35">
      <c r="B110" s="202" t="s">
        <v>116</v>
      </c>
      <c r="C110" s="202" t="s">
        <v>128</v>
      </c>
      <c r="D110" s="192">
        <v>5.6</v>
      </c>
      <c r="E110" s="192">
        <v>5</v>
      </c>
      <c r="F110" s="192">
        <v>4.2</v>
      </c>
      <c r="G110" s="192">
        <v>3.6</v>
      </c>
      <c r="H110" s="192">
        <v>3.1</v>
      </c>
      <c r="I110" s="192">
        <v>2</v>
      </c>
      <c r="J110" s="192">
        <v>1.4</v>
      </c>
      <c r="K110" s="192">
        <v>0.9</v>
      </c>
      <c r="L110" s="192">
        <v>0.7</v>
      </c>
      <c r="M110" s="192">
        <v>0.5</v>
      </c>
      <c r="N110" s="192">
        <v>0.4</v>
      </c>
      <c r="O110" s="192">
        <v>0.3</v>
      </c>
      <c r="P110" s="192">
        <v>0.2</v>
      </c>
    </row>
    <row r="111" spans="2:16" ht="15" customHeight="1" x14ac:dyDescent="0.35">
      <c r="B111" s="202" t="s">
        <v>116</v>
      </c>
      <c r="C111" s="202" t="s">
        <v>130</v>
      </c>
      <c r="D111" s="192">
        <v>5.5</v>
      </c>
      <c r="E111" s="192">
        <v>4.8</v>
      </c>
      <c r="F111" s="192">
        <v>3.9</v>
      </c>
      <c r="G111" s="192">
        <v>3.2</v>
      </c>
      <c r="H111" s="192">
        <v>2.7</v>
      </c>
      <c r="I111" s="192">
        <v>1.6</v>
      </c>
      <c r="J111" s="192">
        <v>1.1000000000000001</v>
      </c>
      <c r="K111" s="192">
        <v>0.7</v>
      </c>
      <c r="L111" s="192">
        <v>0.5</v>
      </c>
      <c r="M111" s="192">
        <v>0.4</v>
      </c>
      <c r="N111" s="192">
        <v>0.3</v>
      </c>
      <c r="O111" s="192">
        <v>0.2</v>
      </c>
      <c r="P111" s="192">
        <v>0.2</v>
      </c>
    </row>
    <row r="112" spans="2:16" ht="15" customHeight="1" x14ac:dyDescent="0.35">
      <c r="B112" s="202" t="s">
        <v>116</v>
      </c>
      <c r="C112" s="202" t="s">
        <v>131</v>
      </c>
      <c r="D112" s="192">
        <v>3.8</v>
      </c>
      <c r="E112" s="192">
        <v>3.3</v>
      </c>
      <c r="F112" s="192">
        <v>2.6</v>
      </c>
      <c r="G112" s="192">
        <v>2.2000000000000002</v>
      </c>
      <c r="H112" s="192">
        <v>1.8</v>
      </c>
      <c r="I112" s="192">
        <v>1.1000000000000001</v>
      </c>
      <c r="J112" s="192">
        <v>0.7</v>
      </c>
      <c r="K112" s="192">
        <v>0.5</v>
      </c>
      <c r="L112" s="192">
        <v>0.3</v>
      </c>
      <c r="M112" s="192">
        <v>0.2</v>
      </c>
      <c r="N112" s="192">
        <v>0.2</v>
      </c>
      <c r="O112" s="192">
        <v>0.1</v>
      </c>
      <c r="P112" s="192">
        <v>0.1</v>
      </c>
    </row>
    <row r="113" spans="2:16" ht="15" customHeight="1" x14ac:dyDescent="0.35">
      <c r="B113" s="202" t="s">
        <v>116</v>
      </c>
      <c r="C113" s="202" t="s">
        <v>132</v>
      </c>
      <c r="D113" s="192">
        <v>4.4000000000000004</v>
      </c>
      <c r="E113" s="192">
        <v>3.8</v>
      </c>
      <c r="F113" s="192">
        <v>3.1</v>
      </c>
      <c r="G113" s="192">
        <v>2.6</v>
      </c>
      <c r="H113" s="192">
        <v>2.2000000000000002</v>
      </c>
      <c r="I113" s="192">
        <v>1.3</v>
      </c>
      <c r="J113" s="192">
        <v>0.9</v>
      </c>
      <c r="K113" s="192">
        <v>0.6</v>
      </c>
      <c r="L113" s="192">
        <v>0.4</v>
      </c>
      <c r="M113" s="192">
        <v>0.3</v>
      </c>
      <c r="N113" s="192">
        <v>0.2</v>
      </c>
      <c r="O113" s="192">
        <v>0.2</v>
      </c>
      <c r="P113" s="192">
        <v>0.1</v>
      </c>
    </row>
    <row r="114" spans="2:16" ht="15" customHeight="1" x14ac:dyDescent="0.35">
      <c r="B114" s="202" t="s">
        <v>116</v>
      </c>
      <c r="C114" s="202" t="s">
        <v>133</v>
      </c>
      <c r="D114" s="192">
        <v>4.7</v>
      </c>
      <c r="E114" s="192">
        <v>4.0999999999999996</v>
      </c>
      <c r="F114" s="192">
        <v>3.4</v>
      </c>
      <c r="G114" s="192">
        <v>2.9</v>
      </c>
      <c r="H114" s="192">
        <v>2.5</v>
      </c>
      <c r="I114" s="192">
        <v>1.5</v>
      </c>
      <c r="J114" s="192">
        <v>1</v>
      </c>
      <c r="K114" s="192">
        <v>0.7</v>
      </c>
      <c r="L114" s="192">
        <v>0.5</v>
      </c>
      <c r="M114" s="192">
        <v>0.4</v>
      </c>
      <c r="N114" s="192">
        <v>0.3</v>
      </c>
      <c r="O114" s="192">
        <v>0.2</v>
      </c>
      <c r="P114" s="192">
        <v>0.2</v>
      </c>
    </row>
    <row r="115" spans="2:16" ht="15" customHeight="1" x14ac:dyDescent="0.35">
      <c r="B115" s="202" t="s">
        <v>116</v>
      </c>
      <c r="C115" s="202" t="s">
        <v>99</v>
      </c>
      <c r="D115" s="192">
        <v>8.8000000000000007</v>
      </c>
      <c r="E115" s="192">
        <v>7.8</v>
      </c>
      <c r="F115" s="192">
        <v>6.5</v>
      </c>
      <c r="G115" s="192">
        <v>5.5</v>
      </c>
      <c r="H115" s="192">
        <v>4.8</v>
      </c>
      <c r="I115" s="192">
        <v>2.9</v>
      </c>
      <c r="J115" s="192">
        <v>2.1</v>
      </c>
      <c r="K115" s="192">
        <v>1.3</v>
      </c>
      <c r="L115" s="192">
        <v>0.9</v>
      </c>
      <c r="M115" s="192">
        <v>0.7</v>
      </c>
      <c r="N115" s="192">
        <v>0.5</v>
      </c>
      <c r="O115" s="192">
        <v>0.4</v>
      </c>
      <c r="P115" s="192">
        <v>0.3</v>
      </c>
    </row>
    <row r="116" spans="2:16" ht="15" customHeight="1" x14ac:dyDescent="0.35">
      <c r="B116" s="202" t="s">
        <v>116</v>
      </c>
      <c r="C116" s="202" t="s">
        <v>141</v>
      </c>
      <c r="D116" s="192">
        <v>5.3</v>
      </c>
      <c r="E116" s="192">
        <v>4.5999999999999996</v>
      </c>
      <c r="F116" s="192">
        <v>3.7</v>
      </c>
      <c r="G116" s="192">
        <v>3.1</v>
      </c>
      <c r="H116" s="192">
        <v>2.7</v>
      </c>
      <c r="I116" s="192">
        <v>1.6</v>
      </c>
      <c r="J116" s="192">
        <v>1.1000000000000001</v>
      </c>
      <c r="K116" s="192">
        <v>0.7</v>
      </c>
      <c r="L116" s="192">
        <v>0.5</v>
      </c>
      <c r="M116" s="192">
        <v>0.4</v>
      </c>
      <c r="N116" s="192">
        <v>0.3</v>
      </c>
      <c r="O116" s="192">
        <v>0.2</v>
      </c>
      <c r="P116" s="192">
        <v>0.2</v>
      </c>
    </row>
    <row r="117" spans="2:16" ht="15" customHeight="1" x14ac:dyDescent="0.35">
      <c r="B117" s="202" t="s">
        <v>116</v>
      </c>
      <c r="C117" s="202" t="s">
        <v>156</v>
      </c>
      <c r="D117" s="192">
        <v>2.2000000000000002</v>
      </c>
      <c r="E117" s="192">
        <v>1.8</v>
      </c>
      <c r="F117" s="192">
        <v>1.3</v>
      </c>
      <c r="G117" s="192">
        <v>1</v>
      </c>
      <c r="H117" s="192">
        <v>0.8</v>
      </c>
      <c r="I117" s="192">
        <v>0.4</v>
      </c>
      <c r="J117" s="192">
        <v>0.3</v>
      </c>
      <c r="K117" s="192">
        <v>0.2</v>
      </c>
      <c r="L117" s="192">
        <v>0.1</v>
      </c>
      <c r="M117" s="192">
        <v>0.1</v>
      </c>
      <c r="N117" s="192">
        <v>0.1</v>
      </c>
      <c r="O117" s="192">
        <v>0</v>
      </c>
      <c r="P117" s="192">
        <v>0</v>
      </c>
    </row>
    <row r="118" spans="2:16" ht="15" customHeight="1" x14ac:dyDescent="0.35">
      <c r="B118" s="202" t="s">
        <v>116</v>
      </c>
      <c r="C118" s="202" t="s">
        <v>157</v>
      </c>
      <c r="D118" s="192">
        <v>4.3</v>
      </c>
      <c r="E118" s="192">
        <v>3.7</v>
      </c>
      <c r="F118" s="192">
        <v>3</v>
      </c>
      <c r="G118" s="192">
        <v>2.5</v>
      </c>
      <c r="H118" s="192">
        <v>2.1</v>
      </c>
      <c r="I118" s="192">
        <v>1.2</v>
      </c>
      <c r="J118" s="192">
        <v>0.9</v>
      </c>
      <c r="K118" s="192">
        <v>0.5</v>
      </c>
      <c r="L118" s="192">
        <v>0.4</v>
      </c>
      <c r="M118" s="192">
        <v>0.3</v>
      </c>
      <c r="N118" s="192">
        <v>0.2</v>
      </c>
      <c r="O118" s="192">
        <v>0.2</v>
      </c>
      <c r="P118" s="192">
        <v>0.1</v>
      </c>
    </row>
    <row r="119" spans="2:16" ht="15" customHeight="1" x14ac:dyDescent="0.35">
      <c r="B119" s="202" t="s">
        <v>116</v>
      </c>
      <c r="C119" s="202" t="s">
        <v>100</v>
      </c>
      <c r="D119" s="192">
        <v>7.3</v>
      </c>
      <c r="E119" s="192">
        <v>6.2</v>
      </c>
      <c r="F119" s="192">
        <v>5.0999999999999996</v>
      </c>
      <c r="G119" s="192">
        <v>4.2</v>
      </c>
      <c r="H119" s="192">
        <v>3.5</v>
      </c>
      <c r="I119" s="192">
        <v>2.1</v>
      </c>
      <c r="J119" s="192">
        <v>1.5</v>
      </c>
      <c r="K119" s="192">
        <v>0.9</v>
      </c>
      <c r="L119" s="192">
        <v>0.7</v>
      </c>
      <c r="M119" s="192">
        <v>0.5</v>
      </c>
      <c r="N119" s="192">
        <v>0.4</v>
      </c>
      <c r="O119" s="192">
        <v>0.3</v>
      </c>
      <c r="P119" s="192">
        <v>0.2</v>
      </c>
    </row>
    <row r="120" spans="2:16" ht="15" customHeight="1" x14ac:dyDescent="0.35">
      <c r="B120" s="202" t="s">
        <v>116</v>
      </c>
      <c r="C120" s="202" t="s">
        <v>161</v>
      </c>
      <c r="D120" s="192">
        <v>5.3</v>
      </c>
      <c r="E120" s="192">
        <v>4.5999999999999996</v>
      </c>
      <c r="F120" s="192">
        <v>3.7</v>
      </c>
      <c r="G120" s="192">
        <v>3.1</v>
      </c>
      <c r="H120" s="192">
        <v>2.6</v>
      </c>
      <c r="I120" s="192">
        <v>1.5</v>
      </c>
      <c r="J120" s="192">
        <v>1.1000000000000001</v>
      </c>
      <c r="K120" s="192">
        <v>0.7</v>
      </c>
      <c r="L120" s="192">
        <v>0.5</v>
      </c>
      <c r="M120" s="192">
        <v>0.4</v>
      </c>
      <c r="N120" s="192">
        <v>0.3</v>
      </c>
      <c r="O120" s="192">
        <v>0.2</v>
      </c>
      <c r="P120" s="192">
        <v>0.2</v>
      </c>
    </row>
    <row r="121" spans="2:16" ht="15" customHeight="1" x14ac:dyDescent="0.35">
      <c r="B121" s="202" t="s">
        <v>116</v>
      </c>
      <c r="C121" s="202" t="s">
        <v>165</v>
      </c>
      <c r="D121" s="192">
        <v>4.9000000000000004</v>
      </c>
      <c r="E121" s="192">
        <v>4.3</v>
      </c>
      <c r="F121" s="192">
        <v>3.6</v>
      </c>
      <c r="G121" s="192">
        <v>3</v>
      </c>
      <c r="H121" s="192">
        <v>2.6</v>
      </c>
      <c r="I121" s="192">
        <v>1.6</v>
      </c>
      <c r="J121" s="192">
        <v>1.1000000000000001</v>
      </c>
      <c r="K121" s="192">
        <v>0.7</v>
      </c>
      <c r="L121" s="192">
        <v>0.5</v>
      </c>
      <c r="M121" s="192">
        <v>0.4</v>
      </c>
      <c r="N121" s="192">
        <v>0.3</v>
      </c>
      <c r="O121" s="192">
        <v>0.2</v>
      </c>
      <c r="P121" s="192">
        <v>0.2</v>
      </c>
    </row>
    <row r="122" spans="2:16" ht="15" customHeight="1" x14ac:dyDescent="0.35">
      <c r="B122" s="202" t="s">
        <v>116</v>
      </c>
      <c r="C122" s="202" t="s">
        <v>167</v>
      </c>
      <c r="D122" s="192">
        <v>6.7</v>
      </c>
      <c r="E122" s="192">
        <v>5.7</v>
      </c>
      <c r="F122" s="192">
        <v>4.5999999999999996</v>
      </c>
      <c r="G122" s="192">
        <v>3.8</v>
      </c>
      <c r="H122" s="192">
        <v>3.3</v>
      </c>
      <c r="I122" s="192">
        <v>1.9</v>
      </c>
      <c r="J122" s="192">
        <v>1.3</v>
      </c>
      <c r="K122" s="192">
        <v>0.8</v>
      </c>
      <c r="L122" s="192">
        <v>0.6</v>
      </c>
      <c r="M122" s="192">
        <v>0.5</v>
      </c>
      <c r="N122" s="192">
        <v>0.3</v>
      </c>
      <c r="O122" s="192">
        <v>0.3</v>
      </c>
      <c r="P122" s="192">
        <v>0.2</v>
      </c>
    </row>
    <row r="123" spans="2:16" ht="15" customHeight="1" x14ac:dyDescent="0.35">
      <c r="B123" s="202" t="s">
        <v>116</v>
      </c>
      <c r="C123" s="202" t="s">
        <v>172</v>
      </c>
      <c r="D123" s="192">
        <v>6.4</v>
      </c>
      <c r="E123" s="192">
        <v>5.5</v>
      </c>
      <c r="F123" s="192">
        <v>4.4000000000000004</v>
      </c>
      <c r="G123" s="192">
        <v>3.7</v>
      </c>
      <c r="H123" s="192">
        <v>3.1</v>
      </c>
      <c r="I123" s="192">
        <v>1.8</v>
      </c>
      <c r="J123" s="192">
        <v>1.3</v>
      </c>
      <c r="K123" s="192">
        <v>0.8</v>
      </c>
      <c r="L123" s="192">
        <v>0.6</v>
      </c>
      <c r="M123" s="192">
        <v>0.4</v>
      </c>
      <c r="N123" s="192">
        <v>0.3</v>
      </c>
      <c r="O123" s="192">
        <v>0.2</v>
      </c>
      <c r="P123" s="192">
        <v>0.2</v>
      </c>
    </row>
    <row r="124" spans="2:16" ht="15" customHeight="1" x14ac:dyDescent="0.35">
      <c r="B124" s="202" t="s">
        <v>116</v>
      </c>
      <c r="C124" s="202" t="s">
        <v>101</v>
      </c>
      <c r="D124" s="192">
        <v>7.3</v>
      </c>
      <c r="E124" s="192">
        <v>6.3</v>
      </c>
      <c r="F124" s="192">
        <v>5.2</v>
      </c>
      <c r="G124" s="192">
        <v>4.3</v>
      </c>
      <c r="H124" s="192">
        <v>3.7</v>
      </c>
      <c r="I124" s="192">
        <v>2.2000000000000002</v>
      </c>
      <c r="J124" s="192">
        <v>1.5</v>
      </c>
      <c r="K124" s="192">
        <v>1</v>
      </c>
      <c r="L124" s="192">
        <v>0.7</v>
      </c>
      <c r="M124" s="192">
        <v>0.5</v>
      </c>
      <c r="N124" s="192">
        <v>0.4</v>
      </c>
      <c r="O124" s="192">
        <v>0.3</v>
      </c>
      <c r="P124" s="192">
        <v>0.2</v>
      </c>
    </row>
    <row r="125" spans="2:16" ht="15" customHeight="1" x14ac:dyDescent="0.35">
      <c r="B125" s="202" t="s">
        <v>116</v>
      </c>
      <c r="C125" s="202" t="s">
        <v>176</v>
      </c>
      <c r="D125" s="192">
        <v>4.3</v>
      </c>
      <c r="E125" s="192">
        <v>3.8</v>
      </c>
      <c r="F125" s="192">
        <v>3.1</v>
      </c>
      <c r="G125" s="192">
        <v>2.7</v>
      </c>
      <c r="H125" s="192">
        <v>2.2999999999999998</v>
      </c>
      <c r="I125" s="192">
        <v>1.4</v>
      </c>
      <c r="J125" s="192">
        <v>1</v>
      </c>
      <c r="K125" s="192">
        <v>0.6</v>
      </c>
      <c r="L125" s="192">
        <v>0.5</v>
      </c>
      <c r="M125" s="192">
        <v>0.3</v>
      </c>
      <c r="N125" s="192">
        <v>0.2</v>
      </c>
      <c r="O125" s="192">
        <v>0.2</v>
      </c>
      <c r="P125" s="192">
        <v>0.2</v>
      </c>
    </row>
    <row r="126" spans="2:16" ht="15" customHeight="1" x14ac:dyDescent="0.35">
      <c r="B126" s="202" t="s">
        <v>116</v>
      </c>
      <c r="C126" s="202" t="s">
        <v>182</v>
      </c>
      <c r="D126" s="192">
        <v>5.2</v>
      </c>
      <c r="E126" s="192">
        <v>4.5</v>
      </c>
      <c r="F126" s="192">
        <v>3.6</v>
      </c>
      <c r="G126" s="192">
        <v>2.9</v>
      </c>
      <c r="H126" s="192">
        <v>2.5</v>
      </c>
      <c r="I126" s="192">
        <v>1.4</v>
      </c>
      <c r="J126" s="192">
        <v>1</v>
      </c>
      <c r="K126" s="192">
        <v>0.6</v>
      </c>
      <c r="L126" s="192">
        <v>0.5</v>
      </c>
      <c r="M126" s="192">
        <v>0.3</v>
      </c>
      <c r="N126" s="192">
        <v>0.2</v>
      </c>
      <c r="O126" s="192">
        <v>0.2</v>
      </c>
      <c r="P126" s="192">
        <v>0.1</v>
      </c>
    </row>
    <row r="127" spans="2:16" ht="15" customHeight="1" x14ac:dyDescent="0.35">
      <c r="B127" s="202" t="s">
        <v>116</v>
      </c>
      <c r="C127" s="202" t="s">
        <v>184</v>
      </c>
      <c r="D127" s="192">
        <v>4.8</v>
      </c>
      <c r="E127" s="192">
        <v>4.3</v>
      </c>
      <c r="F127" s="192">
        <v>3.6</v>
      </c>
      <c r="G127" s="192">
        <v>3</v>
      </c>
      <c r="H127" s="192">
        <v>2.6</v>
      </c>
      <c r="I127" s="192">
        <v>1.6</v>
      </c>
      <c r="J127" s="192">
        <v>1.1000000000000001</v>
      </c>
      <c r="K127" s="192">
        <v>0.7</v>
      </c>
      <c r="L127" s="192">
        <v>0.5</v>
      </c>
      <c r="M127" s="192">
        <v>0.4</v>
      </c>
      <c r="N127" s="192">
        <v>0.3</v>
      </c>
      <c r="O127" s="192">
        <v>0.2</v>
      </c>
      <c r="P127" s="192">
        <v>0.2</v>
      </c>
    </row>
    <row r="128" spans="2:16" ht="15" customHeight="1" x14ac:dyDescent="0.35">
      <c r="B128" s="202" t="s">
        <v>116</v>
      </c>
      <c r="C128" s="202" t="s">
        <v>102</v>
      </c>
      <c r="D128" s="192">
        <v>5.6</v>
      </c>
      <c r="E128" s="192">
        <v>5</v>
      </c>
      <c r="F128" s="192">
        <v>4.2</v>
      </c>
      <c r="G128" s="192">
        <v>3.6</v>
      </c>
      <c r="H128" s="192">
        <v>3.1</v>
      </c>
      <c r="I128" s="192">
        <v>2</v>
      </c>
      <c r="J128" s="192">
        <v>1.4</v>
      </c>
      <c r="K128" s="192">
        <v>0.9</v>
      </c>
      <c r="L128" s="192">
        <v>0.7</v>
      </c>
      <c r="M128" s="192">
        <v>0.5</v>
      </c>
      <c r="N128" s="192">
        <v>0.4</v>
      </c>
      <c r="O128" s="192">
        <v>0.3</v>
      </c>
      <c r="P128" s="192">
        <v>0.2</v>
      </c>
    </row>
    <row r="129" spans="2:16" ht="15" customHeight="1" x14ac:dyDescent="0.35">
      <c r="B129" s="202" t="s">
        <v>116</v>
      </c>
      <c r="C129" s="202" t="s">
        <v>194</v>
      </c>
      <c r="D129" s="192">
        <v>5.8</v>
      </c>
      <c r="E129" s="192">
        <v>4.9000000000000004</v>
      </c>
      <c r="F129" s="192">
        <v>3.9</v>
      </c>
      <c r="G129" s="192">
        <v>3.2</v>
      </c>
      <c r="H129" s="192">
        <v>2.7</v>
      </c>
      <c r="I129" s="192">
        <v>1.6</v>
      </c>
      <c r="J129" s="192">
        <v>1.1000000000000001</v>
      </c>
      <c r="K129" s="192">
        <v>0.7</v>
      </c>
      <c r="L129" s="192">
        <v>0.5</v>
      </c>
      <c r="M129" s="192">
        <v>0.4</v>
      </c>
      <c r="N129" s="192">
        <v>0.3</v>
      </c>
      <c r="O129" s="192">
        <v>0.2</v>
      </c>
      <c r="P129" s="192">
        <v>0.2</v>
      </c>
    </row>
    <row r="130" spans="2:16" ht="15" customHeight="1" x14ac:dyDescent="0.35">
      <c r="B130" s="202" t="s">
        <v>95</v>
      </c>
      <c r="C130" s="202" t="s">
        <v>117</v>
      </c>
      <c r="D130" s="192">
        <v>6.5</v>
      </c>
      <c r="E130" s="192">
        <v>5.6</v>
      </c>
      <c r="F130" s="192">
        <v>4.5999999999999996</v>
      </c>
      <c r="G130" s="192">
        <v>3.8</v>
      </c>
      <c r="H130" s="192">
        <v>3.2</v>
      </c>
      <c r="I130" s="192">
        <v>1.9</v>
      </c>
      <c r="J130" s="192">
        <v>1.3</v>
      </c>
      <c r="K130" s="192">
        <v>0.8</v>
      </c>
      <c r="L130" s="192">
        <v>0.6</v>
      </c>
      <c r="M130" s="192">
        <v>0.4</v>
      </c>
      <c r="N130" s="192">
        <v>0.3</v>
      </c>
      <c r="O130" s="192">
        <v>0.2</v>
      </c>
      <c r="P130" s="192">
        <v>0.2</v>
      </c>
    </row>
    <row r="131" spans="2:16" ht="15" customHeight="1" x14ac:dyDescent="0.35">
      <c r="B131" s="202" t="s">
        <v>95</v>
      </c>
      <c r="C131" s="202" t="s">
        <v>118</v>
      </c>
      <c r="D131" s="192">
        <v>6.3</v>
      </c>
      <c r="E131" s="192">
        <v>5.5</v>
      </c>
      <c r="F131" s="192">
        <v>4.5</v>
      </c>
      <c r="G131" s="192">
        <v>3.8</v>
      </c>
      <c r="H131" s="192">
        <v>3.2</v>
      </c>
      <c r="I131" s="192">
        <v>1.9</v>
      </c>
      <c r="J131" s="192">
        <v>1.3</v>
      </c>
      <c r="K131" s="192">
        <v>0.8</v>
      </c>
      <c r="L131" s="192">
        <v>0.5</v>
      </c>
      <c r="M131" s="192">
        <v>0.4</v>
      </c>
      <c r="N131" s="192">
        <v>0.2</v>
      </c>
      <c r="O131" s="192">
        <v>0.2</v>
      </c>
      <c r="P131" s="192">
        <v>0.1</v>
      </c>
    </row>
    <row r="132" spans="2:16" ht="15" customHeight="1" x14ac:dyDescent="0.35">
      <c r="B132" s="202" t="s">
        <v>95</v>
      </c>
      <c r="C132" s="202" t="s">
        <v>121</v>
      </c>
      <c r="D132" s="192">
        <v>5.7</v>
      </c>
      <c r="E132" s="192">
        <v>4.9000000000000004</v>
      </c>
      <c r="F132" s="192">
        <v>4</v>
      </c>
      <c r="G132" s="192">
        <v>3.3</v>
      </c>
      <c r="H132" s="192">
        <v>2.8</v>
      </c>
      <c r="I132" s="192">
        <v>1.6</v>
      </c>
      <c r="J132" s="192">
        <v>1.1000000000000001</v>
      </c>
      <c r="K132" s="192">
        <v>0.7</v>
      </c>
      <c r="L132" s="192">
        <v>0.5</v>
      </c>
      <c r="M132" s="192">
        <v>0.4</v>
      </c>
      <c r="N132" s="192">
        <v>0.3</v>
      </c>
      <c r="O132" s="192">
        <v>0.2</v>
      </c>
      <c r="P132" s="192">
        <v>0.2</v>
      </c>
    </row>
    <row r="133" spans="2:16" ht="15" customHeight="1" x14ac:dyDescent="0.35">
      <c r="B133" s="202" t="s">
        <v>95</v>
      </c>
      <c r="C133" s="202" t="s">
        <v>96</v>
      </c>
      <c r="D133" s="192">
        <v>5.7</v>
      </c>
      <c r="E133" s="192">
        <v>5</v>
      </c>
      <c r="F133" s="192">
        <v>4.2</v>
      </c>
      <c r="G133" s="192">
        <v>3.6</v>
      </c>
      <c r="H133" s="192">
        <v>3.1</v>
      </c>
      <c r="I133" s="192">
        <v>1.8</v>
      </c>
      <c r="J133" s="192">
        <v>1.3</v>
      </c>
      <c r="K133" s="192">
        <v>0.7</v>
      </c>
      <c r="L133" s="192">
        <v>0.5</v>
      </c>
      <c r="M133" s="192">
        <v>0.4</v>
      </c>
      <c r="N133" s="192">
        <v>0.2</v>
      </c>
      <c r="O133" s="192">
        <v>0.2</v>
      </c>
      <c r="P133" s="192">
        <v>0.1</v>
      </c>
    </row>
    <row r="134" spans="2:16" ht="15" customHeight="1" x14ac:dyDescent="0.35">
      <c r="B134" s="202" t="s">
        <v>95</v>
      </c>
      <c r="C134" s="202" t="s">
        <v>97</v>
      </c>
      <c r="D134" s="192">
        <v>5.7</v>
      </c>
      <c r="E134" s="192">
        <v>5</v>
      </c>
      <c r="F134" s="192">
        <v>4.2</v>
      </c>
      <c r="G134" s="192">
        <v>3.6</v>
      </c>
      <c r="H134" s="192">
        <v>3.1</v>
      </c>
      <c r="I134" s="192">
        <v>1.8</v>
      </c>
      <c r="J134" s="192">
        <v>1.3</v>
      </c>
      <c r="K134" s="192">
        <v>0.7</v>
      </c>
      <c r="L134" s="192">
        <v>0.5</v>
      </c>
      <c r="M134" s="192">
        <v>0.4</v>
      </c>
      <c r="N134" s="192">
        <v>0.2</v>
      </c>
      <c r="O134" s="192">
        <v>0.2</v>
      </c>
      <c r="P134" s="192">
        <v>0.1</v>
      </c>
    </row>
    <row r="135" spans="2:16" ht="15" customHeight="1" x14ac:dyDescent="0.35">
      <c r="B135" s="202" t="s">
        <v>95</v>
      </c>
      <c r="C135" s="202" t="s">
        <v>98</v>
      </c>
      <c r="D135" s="192">
        <v>7.2</v>
      </c>
      <c r="E135" s="192">
        <v>6.1</v>
      </c>
      <c r="F135" s="192">
        <v>4.8</v>
      </c>
      <c r="G135" s="192">
        <v>3.9</v>
      </c>
      <c r="H135" s="192">
        <v>3.3</v>
      </c>
      <c r="I135" s="192">
        <v>1.9</v>
      </c>
      <c r="J135" s="192">
        <v>1.3</v>
      </c>
      <c r="K135" s="192">
        <v>0.8</v>
      </c>
      <c r="L135" s="192">
        <v>0.6</v>
      </c>
      <c r="M135" s="192">
        <v>0.4</v>
      </c>
      <c r="N135" s="192">
        <v>0.3</v>
      </c>
      <c r="O135" s="192">
        <v>0.2</v>
      </c>
      <c r="P135" s="192">
        <v>0.2</v>
      </c>
    </row>
    <row r="136" spans="2:16" ht="15" customHeight="1" x14ac:dyDescent="0.35">
      <c r="B136" s="202" t="s">
        <v>95</v>
      </c>
      <c r="C136" s="202" t="s">
        <v>128</v>
      </c>
      <c r="D136" s="192">
        <v>7.2</v>
      </c>
      <c r="E136" s="192">
        <v>6.3</v>
      </c>
      <c r="F136" s="192">
        <v>5.3</v>
      </c>
      <c r="G136" s="192">
        <v>4.5</v>
      </c>
      <c r="H136" s="192">
        <v>3.9</v>
      </c>
      <c r="I136" s="192">
        <v>2.2999999999999998</v>
      </c>
      <c r="J136" s="192">
        <v>1.6</v>
      </c>
      <c r="K136" s="192">
        <v>1</v>
      </c>
      <c r="L136" s="192">
        <v>0.7</v>
      </c>
      <c r="M136" s="192">
        <v>0.5</v>
      </c>
      <c r="N136" s="192">
        <v>0.3</v>
      </c>
      <c r="O136" s="192">
        <v>0.2</v>
      </c>
      <c r="P136" s="192">
        <v>0.1</v>
      </c>
    </row>
    <row r="137" spans="2:16" ht="15" customHeight="1" x14ac:dyDescent="0.35">
      <c r="B137" s="202" t="s">
        <v>95</v>
      </c>
      <c r="C137" s="202" t="s">
        <v>130</v>
      </c>
      <c r="D137" s="192">
        <v>6</v>
      </c>
      <c r="E137" s="192">
        <v>5.0999999999999996</v>
      </c>
      <c r="F137" s="192">
        <v>4.2</v>
      </c>
      <c r="G137" s="192">
        <v>3.5</v>
      </c>
      <c r="H137" s="192">
        <v>2.9</v>
      </c>
      <c r="I137" s="192">
        <v>1.7</v>
      </c>
      <c r="J137" s="192">
        <v>1.2</v>
      </c>
      <c r="K137" s="192">
        <v>0.7</v>
      </c>
      <c r="L137" s="192">
        <v>0.5</v>
      </c>
      <c r="M137" s="192">
        <v>0.4</v>
      </c>
      <c r="N137" s="192">
        <v>0.3</v>
      </c>
      <c r="O137" s="192">
        <v>0.2</v>
      </c>
      <c r="P137" s="192">
        <v>0.2</v>
      </c>
    </row>
    <row r="138" spans="2:16" ht="15" customHeight="1" x14ac:dyDescent="0.35">
      <c r="B138" s="202" t="s">
        <v>95</v>
      </c>
      <c r="C138" s="202" t="s">
        <v>131</v>
      </c>
      <c r="D138" s="192">
        <v>5.4</v>
      </c>
      <c r="E138" s="192">
        <v>4.5999999999999996</v>
      </c>
      <c r="F138" s="192">
        <v>3.8</v>
      </c>
      <c r="G138" s="192">
        <v>3.1</v>
      </c>
      <c r="H138" s="192">
        <v>2.6</v>
      </c>
      <c r="I138" s="192">
        <v>1.5</v>
      </c>
      <c r="J138" s="192">
        <v>1</v>
      </c>
      <c r="K138" s="192">
        <v>0.6</v>
      </c>
      <c r="L138" s="192">
        <v>0.4</v>
      </c>
      <c r="M138" s="192">
        <v>0.3</v>
      </c>
      <c r="N138" s="192">
        <v>0.2</v>
      </c>
      <c r="O138" s="192">
        <v>0.2</v>
      </c>
      <c r="P138" s="192">
        <v>0.1</v>
      </c>
    </row>
    <row r="139" spans="2:16" ht="15" customHeight="1" x14ac:dyDescent="0.35">
      <c r="B139" s="202" t="s">
        <v>95</v>
      </c>
      <c r="C139" s="202" t="s">
        <v>132</v>
      </c>
      <c r="D139" s="192">
        <v>5.7</v>
      </c>
      <c r="E139" s="192">
        <v>5</v>
      </c>
      <c r="F139" s="192">
        <v>4.0999999999999996</v>
      </c>
      <c r="G139" s="192">
        <v>3.4</v>
      </c>
      <c r="H139" s="192">
        <v>2.9</v>
      </c>
      <c r="I139" s="192">
        <v>1.7</v>
      </c>
      <c r="J139" s="192">
        <v>1.1000000000000001</v>
      </c>
      <c r="K139" s="192">
        <v>0.7</v>
      </c>
      <c r="L139" s="192">
        <v>0.5</v>
      </c>
      <c r="M139" s="192">
        <v>0.3</v>
      </c>
      <c r="N139" s="192">
        <v>0.2</v>
      </c>
      <c r="O139" s="192">
        <v>0.2</v>
      </c>
      <c r="P139" s="192">
        <v>0.1</v>
      </c>
    </row>
    <row r="140" spans="2:16" ht="15" customHeight="1" x14ac:dyDescent="0.35">
      <c r="B140" s="202" t="s">
        <v>95</v>
      </c>
      <c r="C140" s="202" t="s">
        <v>133</v>
      </c>
      <c r="D140" s="192">
        <v>6.4</v>
      </c>
      <c r="E140" s="192">
        <v>5.6</v>
      </c>
      <c r="F140" s="192">
        <v>4.5999999999999996</v>
      </c>
      <c r="G140" s="192">
        <v>3.9</v>
      </c>
      <c r="H140" s="192">
        <v>3.3</v>
      </c>
      <c r="I140" s="192">
        <v>1.9</v>
      </c>
      <c r="J140" s="192">
        <v>1.3</v>
      </c>
      <c r="K140" s="192">
        <v>0.8</v>
      </c>
      <c r="L140" s="192">
        <v>0.6</v>
      </c>
      <c r="M140" s="192">
        <v>0.4</v>
      </c>
      <c r="N140" s="192">
        <v>0.3</v>
      </c>
      <c r="O140" s="192">
        <v>0.2</v>
      </c>
      <c r="P140" s="192">
        <v>0.1</v>
      </c>
    </row>
    <row r="141" spans="2:16" ht="15" customHeight="1" x14ac:dyDescent="0.35">
      <c r="B141" s="202" t="s">
        <v>95</v>
      </c>
      <c r="C141" s="202" t="s">
        <v>135</v>
      </c>
      <c r="D141" s="192">
        <v>6.4</v>
      </c>
      <c r="E141" s="192">
        <v>5.5</v>
      </c>
      <c r="F141" s="192">
        <v>4.5</v>
      </c>
      <c r="G141" s="192">
        <v>3.8</v>
      </c>
      <c r="H141" s="192">
        <v>3.2</v>
      </c>
      <c r="I141" s="192">
        <v>1.9</v>
      </c>
      <c r="J141" s="192">
        <v>1.3</v>
      </c>
      <c r="K141" s="192">
        <v>0.8</v>
      </c>
      <c r="L141" s="192">
        <v>0.6</v>
      </c>
      <c r="M141" s="192">
        <v>0.4</v>
      </c>
      <c r="N141" s="192">
        <v>0.3</v>
      </c>
      <c r="O141" s="192">
        <v>0.2</v>
      </c>
      <c r="P141" s="192">
        <v>0.1</v>
      </c>
    </row>
    <row r="142" spans="2:16" ht="15" customHeight="1" x14ac:dyDescent="0.35">
      <c r="B142" s="202" t="s">
        <v>95</v>
      </c>
      <c r="C142" s="202" t="s">
        <v>99</v>
      </c>
      <c r="D142" s="192">
        <v>7.7</v>
      </c>
      <c r="E142" s="192">
        <v>6.8</v>
      </c>
      <c r="F142" s="192">
        <v>5.7</v>
      </c>
      <c r="G142" s="192">
        <v>4.8</v>
      </c>
      <c r="H142" s="192">
        <v>4.0999999999999996</v>
      </c>
      <c r="I142" s="192">
        <v>2.5</v>
      </c>
      <c r="J142" s="192">
        <v>1.7</v>
      </c>
      <c r="K142" s="192">
        <v>1</v>
      </c>
      <c r="L142" s="192">
        <v>0.7</v>
      </c>
      <c r="M142" s="192">
        <v>0.5</v>
      </c>
      <c r="N142" s="192">
        <v>0.4</v>
      </c>
      <c r="O142" s="192">
        <v>0.3</v>
      </c>
      <c r="P142" s="192">
        <v>0.2</v>
      </c>
    </row>
    <row r="143" spans="2:16" ht="15" customHeight="1" x14ac:dyDescent="0.35">
      <c r="B143" s="202" t="s">
        <v>95</v>
      </c>
      <c r="C143" s="202" t="s">
        <v>141</v>
      </c>
      <c r="D143" s="192">
        <v>7.4</v>
      </c>
      <c r="E143" s="192">
        <v>6.5</v>
      </c>
      <c r="F143" s="192">
        <v>5.3</v>
      </c>
      <c r="G143" s="192">
        <v>4.5</v>
      </c>
      <c r="H143" s="192">
        <v>3.8</v>
      </c>
      <c r="I143" s="192">
        <v>2.2999999999999998</v>
      </c>
      <c r="J143" s="192">
        <v>1.6</v>
      </c>
      <c r="K143" s="192">
        <v>0.9</v>
      </c>
      <c r="L143" s="192">
        <v>0.7</v>
      </c>
      <c r="M143" s="192">
        <v>0.5</v>
      </c>
      <c r="N143" s="192">
        <v>0.3</v>
      </c>
      <c r="O143" s="192">
        <v>0.3</v>
      </c>
      <c r="P143" s="192">
        <v>0.2</v>
      </c>
    </row>
    <row r="144" spans="2:16" ht="15" customHeight="1" x14ac:dyDescent="0.35">
      <c r="B144" s="202" t="s">
        <v>95</v>
      </c>
      <c r="C144" s="202" t="s">
        <v>156</v>
      </c>
      <c r="D144" s="192">
        <v>5.0999999999999996</v>
      </c>
      <c r="E144" s="192">
        <v>4.3</v>
      </c>
      <c r="F144" s="192">
        <v>3.5</v>
      </c>
      <c r="G144" s="192">
        <v>2.9</v>
      </c>
      <c r="H144" s="192">
        <v>2.4</v>
      </c>
      <c r="I144" s="192">
        <v>1.4</v>
      </c>
      <c r="J144" s="192">
        <v>0.9</v>
      </c>
      <c r="K144" s="192">
        <v>0.6</v>
      </c>
      <c r="L144" s="192">
        <v>0.4</v>
      </c>
      <c r="M144" s="192">
        <v>0.3</v>
      </c>
      <c r="N144" s="192">
        <v>0.2</v>
      </c>
      <c r="O144" s="192">
        <v>0.2</v>
      </c>
      <c r="P144" s="192">
        <v>0.1</v>
      </c>
    </row>
    <row r="145" spans="2:16" ht="15" customHeight="1" x14ac:dyDescent="0.35">
      <c r="B145" s="202" t="s">
        <v>95</v>
      </c>
      <c r="C145" s="202" t="s">
        <v>157</v>
      </c>
      <c r="D145" s="192">
        <v>5.8</v>
      </c>
      <c r="E145" s="192">
        <v>5</v>
      </c>
      <c r="F145" s="192">
        <v>4.0999999999999996</v>
      </c>
      <c r="G145" s="192">
        <v>3.4</v>
      </c>
      <c r="H145" s="192">
        <v>2.9</v>
      </c>
      <c r="I145" s="192">
        <v>1.7</v>
      </c>
      <c r="J145" s="192">
        <v>1.1000000000000001</v>
      </c>
      <c r="K145" s="192">
        <v>0.6</v>
      </c>
      <c r="L145" s="192">
        <v>0.4</v>
      </c>
      <c r="M145" s="192">
        <v>0.3</v>
      </c>
      <c r="N145" s="192">
        <v>0.2</v>
      </c>
      <c r="O145" s="192">
        <v>0.1</v>
      </c>
      <c r="P145" s="192">
        <v>0.1</v>
      </c>
    </row>
    <row r="146" spans="2:16" ht="15" customHeight="1" x14ac:dyDescent="0.35">
      <c r="B146" s="202" t="s">
        <v>95</v>
      </c>
      <c r="C146" s="202" t="s">
        <v>100</v>
      </c>
      <c r="D146" s="192">
        <v>7.9</v>
      </c>
      <c r="E146" s="192">
        <v>6.8</v>
      </c>
      <c r="F146" s="192">
        <v>5.5</v>
      </c>
      <c r="G146" s="192">
        <v>4.5999999999999996</v>
      </c>
      <c r="H146" s="192">
        <v>3.9</v>
      </c>
      <c r="I146" s="192">
        <v>2.2999999999999998</v>
      </c>
      <c r="J146" s="192">
        <v>1.6</v>
      </c>
      <c r="K146" s="192">
        <v>1</v>
      </c>
      <c r="L146" s="192">
        <v>0.7</v>
      </c>
      <c r="M146" s="192">
        <v>0.5</v>
      </c>
      <c r="N146" s="192">
        <v>0.4</v>
      </c>
      <c r="O146" s="192">
        <v>0.3</v>
      </c>
      <c r="P146" s="192">
        <v>0.2</v>
      </c>
    </row>
    <row r="147" spans="2:16" ht="15" customHeight="1" x14ac:dyDescent="0.35">
      <c r="B147" s="202" t="s">
        <v>95</v>
      </c>
      <c r="C147" s="202" t="s">
        <v>161</v>
      </c>
      <c r="D147" s="192">
        <v>7.6</v>
      </c>
      <c r="E147" s="192">
        <v>6.6</v>
      </c>
      <c r="F147" s="192">
        <v>5.4</v>
      </c>
      <c r="G147" s="192">
        <v>4.5</v>
      </c>
      <c r="H147" s="192">
        <v>3.8</v>
      </c>
      <c r="I147" s="192">
        <v>2.2999999999999998</v>
      </c>
      <c r="J147" s="192">
        <v>1.6</v>
      </c>
      <c r="K147" s="192">
        <v>1</v>
      </c>
      <c r="L147" s="192">
        <v>0.7</v>
      </c>
      <c r="M147" s="192">
        <v>0.5</v>
      </c>
      <c r="N147" s="192">
        <v>0.4</v>
      </c>
      <c r="O147" s="192">
        <v>0.3</v>
      </c>
      <c r="P147" s="192">
        <v>0.2</v>
      </c>
    </row>
    <row r="148" spans="2:16" ht="15" customHeight="1" x14ac:dyDescent="0.35">
      <c r="B148" s="202" t="s">
        <v>95</v>
      </c>
      <c r="C148" s="202" t="s">
        <v>165</v>
      </c>
      <c r="D148" s="192">
        <v>6.5</v>
      </c>
      <c r="E148" s="192">
        <v>5.7</v>
      </c>
      <c r="F148" s="192">
        <v>4.8</v>
      </c>
      <c r="G148" s="192">
        <v>4</v>
      </c>
      <c r="H148" s="192">
        <v>3.4</v>
      </c>
      <c r="I148" s="192">
        <v>2</v>
      </c>
      <c r="J148" s="192">
        <v>1.4</v>
      </c>
      <c r="K148" s="192">
        <v>0.8</v>
      </c>
      <c r="L148" s="192">
        <v>0.6</v>
      </c>
      <c r="M148" s="192">
        <v>0.4</v>
      </c>
      <c r="N148" s="192">
        <v>0.3</v>
      </c>
      <c r="O148" s="192">
        <v>0.2</v>
      </c>
      <c r="P148" s="192">
        <v>0.1</v>
      </c>
    </row>
    <row r="149" spans="2:16" ht="15" customHeight="1" x14ac:dyDescent="0.35">
      <c r="B149" s="202" t="s">
        <v>95</v>
      </c>
      <c r="C149" s="202" t="s">
        <v>167</v>
      </c>
      <c r="D149" s="192">
        <v>7.3</v>
      </c>
      <c r="E149" s="192">
        <v>6.3</v>
      </c>
      <c r="F149" s="192">
        <v>5.0999999999999996</v>
      </c>
      <c r="G149" s="192">
        <v>4.3</v>
      </c>
      <c r="H149" s="192">
        <v>3.6</v>
      </c>
      <c r="I149" s="192">
        <v>2.1</v>
      </c>
      <c r="J149" s="192">
        <v>1.5</v>
      </c>
      <c r="K149" s="192">
        <v>0.9</v>
      </c>
      <c r="L149" s="192">
        <v>0.7</v>
      </c>
      <c r="M149" s="192">
        <v>0.5</v>
      </c>
      <c r="N149" s="192">
        <v>0.4</v>
      </c>
      <c r="O149" s="192">
        <v>0.3</v>
      </c>
      <c r="P149" s="192">
        <v>0.2</v>
      </c>
    </row>
    <row r="150" spans="2:16" ht="15" customHeight="1" x14ac:dyDescent="0.35">
      <c r="B150" s="202" t="s">
        <v>95</v>
      </c>
      <c r="C150" s="202" t="s">
        <v>172</v>
      </c>
      <c r="D150" s="192">
        <v>8.1999999999999993</v>
      </c>
      <c r="E150" s="192">
        <v>7.1</v>
      </c>
      <c r="F150" s="192">
        <v>5.8</v>
      </c>
      <c r="G150" s="192">
        <v>4.8</v>
      </c>
      <c r="H150" s="192">
        <v>4.0999999999999996</v>
      </c>
      <c r="I150" s="192">
        <v>2.4</v>
      </c>
      <c r="J150" s="192">
        <v>1.7</v>
      </c>
      <c r="K150" s="192">
        <v>1</v>
      </c>
      <c r="L150" s="192">
        <v>0.7</v>
      </c>
      <c r="M150" s="192">
        <v>0.5</v>
      </c>
      <c r="N150" s="192">
        <v>0.4</v>
      </c>
      <c r="O150" s="192">
        <v>0.3</v>
      </c>
      <c r="P150" s="192">
        <v>0.2</v>
      </c>
    </row>
    <row r="151" spans="2:16" ht="15" customHeight="1" x14ac:dyDescent="0.35">
      <c r="B151" s="202" t="s">
        <v>95</v>
      </c>
      <c r="C151" s="202" t="s">
        <v>101</v>
      </c>
      <c r="D151" s="192">
        <v>7.5</v>
      </c>
      <c r="E151" s="192">
        <v>6.5</v>
      </c>
      <c r="F151" s="192">
        <v>5.3</v>
      </c>
      <c r="G151" s="192">
        <v>4.4000000000000004</v>
      </c>
      <c r="H151" s="192">
        <v>3.8</v>
      </c>
      <c r="I151" s="192">
        <v>2.2000000000000002</v>
      </c>
      <c r="J151" s="192">
        <v>1.5</v>
      </c>
      <c r="K151" s="192">
        <v>1</v>
      </c>
      <c r="L151" s="192">
        <v>0.7</v>
      </c>
      <c r="M151" s="192">
        <v>0.5</v>
      </c>
      <c r="N151" s="192">
        <v>0.4</v>
      </c>
      <c r="O151" s="192">
        <v>0.3</v>
      </c>
      <c r="P151" s="192">
        <v>0.2</v>
      </c>
    </row>
    <row r="152" spans="2:16" ht="15" customHeight="1" x14ac:dyDescent="0.35">
      <c r="B152" s="202" t="s">
        <v>95</v>
      </c>
      <c r="C152" s="202" t="s">
        <v>176</v>
      </c>
      <c r="D152" s="192">
        <v>5.7</v>
      </c>
      <c r="E152" s="192">
        <v>5</v>
      </c>
      <c r="F152" s="192">
        <v>4.2</v>
      </c>
      <c r="G152" s="192">
        <v>3.5</v>
      </c>
      <c r="H152" s="192">
        <v>3</v>
      </c>
      <c r="I152" s="192">
        <v>1.8</v>
      </c>
      <c r="J152" s="192">
        <v>1.2</v>
      </c>
      <c r="K152" s="192">
        <v>0.7</v>
      </c>
      <c r="L152" s="192">
        <v>0.5</v>
      </c>
      <c r="M152" s="192">
        <v>0.4</v>
      </c>
      <c r="N152" s="192">
        <v>0.2</v>
      </c>
      <c r="O152" s="192">
        <v>0.2</v>
      </c>
      <c r="P152" s="192">
        <v>0.1</v>
      </c>
    </row>
    <row r="153" spans="2:16" ht="15" customHeight="1" x14ac:dyDescent="0.35">
      <c r="B153" s="202" t="s">
        <v>95</v>
      </c>
      <c r="C153" s="202" t="s">
        <v>178</v>
      </c>
      <c r="D153" s="192">
        <v>5.7</v>
      </c>
      <c r="E153" s="192">
        <v>5</v>
      </c>
      <c r="F153" s="192">
        <v>4.0999999999999996</v>
      </c>
      <c r="G153" s="192">
        <v>3.4</v>
      </c>
      <c r="H153" s="192">
        <v>2.8</v>
      </c>
      <c r="I153" s="192">
        <v>1.6</v>
      </c>
      <c r="J153" s="192">
        <v>1.1000000000000001</v>
      </c>
      <c r="K153" s="192">
        <v>0.6</v>
      </c>
      <c r="L153" s="192">
        <v>0.4</v>
      </c>
      <c r="M153" s="192">
        <v>0.3</v>
      </c>
      <c r="N153" s="192">
        <v>0.2</v>
      </c>
      <c r="O153" s="192">
        <v>0.1</v>
      </c>
      <c r="P153" s="192">
        <v>0.1</v>
      </c>
    </row>
    <row r="154" spans="2:16" ht="15" customHeight="1" x14ac:dyDescent="0.35">
      <c r="B154" s="202" t="s">
        <v>95</v>
      </c>
      <c r="C154" s="202" t="s">
        <v>182</v>
      </c>
      <c r="D154" s="192">
        <v>7.1</v>
      </c>
      <c r="E154" s="192">
        <v>6.1</v>
      </c>
      <c r="F154" s="192">
        <v>5</v>
      </c>
      <c r="G154" s="192">
        <v>4.0999999999999996</v>
      </c>
      <c r="H154" s="192">
        <v>3.5</v>
      </c>
      <c r="I154" s="192">
        <v>2</v>
      </c>
      <c r="J154" s="192">
        <v>1.4</v>
      </c>
      <c r="K154" s="192">
        <v>0.9</v>
      </c>
      <c r="L154" s="192">
        <v>0.6</v>
      </c>
      <c r="M154" s="192">
        <v>0.5</v>
      </c>
      <c r="N154" s="192">
        <v>0.3</v>
      </c>
      <c r="O154" s="192">
        <v>0.3</v>
      </c>
      <c r="P154" s="192">
        <v>0.2</v>
      </c>
    </row>
    <row r="155" spans="2:16" ht="15" customHeight="1" x14ac:dyDescent="0.35">
      <c r="B155" s="202" t="s">
        <v>95</v>
      </c>
      <c r="C155" s="202" t="s">
        <v>184</v>
      </c>
      <c r="D155" s="192">
        <v>6.4</v>
      </c>
      <c r="E155" s="192">
        <v>5.6</v>
      </c>
      <c r="F155" s="192">
        <v>4.5999999999999996</v>
      </c>
      <c r="G155" s="192">
        <v>3.9</v>
      </c>
      <c r="H155" s="192">
        <v>3.3</v>
      </c>
      <c r="I155" s="192">
        <v>2</v>
      </c>
      <c r="J155" s="192">
        <v>1.3</v>
      </c>
      <c r="K155" s="192">
        <v>0.8</v>
      </c>
      <c r="L155" s="192">
        <v>0.6</v>
      </c>
      <c r="M155" s="192">
        <v>0.4</v>
      </c>
      <c r="N155" s="192">
        <v>0.3</v>
      </c>
      <c r="O155" s="192">
        <v>0.2</v>
      </c>
      <c r="P155" s="192">
        <v>0.1</v>
      </c>
    </row>
    <row r="156" spans="2:16" ht="15" customHeight="1" x14ac:dyDescent="0.35">
      <c r="B156" s="202" t="s">
        <v>95</v>
      </c>
      <c r="C156" s="202" t="s">
        <v>102</v>
      </c>
      <c r="D156" s="192">
        <v>7.2</v>
      </c>
      <c r="E156" s="192">
        <v>6.3</v>
      </c>
      <c r="F156" s="192">
        <v>5.3</v>
      </c>
      <c r="G156" s="192">
        <v>4.5</v>
      </c>
      <c r="H156" s="192">
        <v>3.9</v>
      </c>
      <c r="I156" s="192">
        <v>2.2999999999999998</v>
      </c>
      <c r="J156" s="192">
        <v>1.6</v>
      </c>
      <c r="K156" s="192">
        <v>1</v>
      </c>
      <c r="L156" s="192">
        <v>0.7</v>
      </c>
      <c r="M156" s="192">
        <v>0.5</v>
      </c>
      <c r="N156" s="192">
        <v>0.3</v>
      </c>
      <c r="O156" s="192">
        <v>0.2</v>
      </c>
      <c r="P156" s="192">
        <v>0.1</v>
      </c>
    </row>
    <row r="157" spans="2:16" ht="15" customHeight="1" x14ac:dyDescent="0.35">
      <c r="B157" s="202" t="s">
        <v>95</v>
      </c>
      <c r="C157" s="202" t="s">
        <v>194</v>
      </c>
      <c r="D157" s="192">
        <v>7.7</v>
      </c>
      <c r="E157" s="192">
        <v>6.7</v>
      </c>
      <c r="F157" s="192">
        <v>5.4</v>
      </c>
      <c r="G157" s="192">
        <v>4.5</v>
      </c>
      <c r="H157" s="192">
        <v>3.8</v>
      </c>
      <c r="I157" s="192">
        <v>2.2000000000000002</v>
      </c>
      <c r="J157" s="192">
        <v>1.5</v>
      </c>
      <c r="K157" s="192">
        <v>1</v>
      </c>
      <c r="L157" s="192">
        <v>0.7</v>
      </c>
      <c r="M157" s="192">
        <v>0.5</v>
      </c>
      <c r="N157" s="192">
        <v>0.4</v>
      </c>
      <c r="O157" s="192">
        <v>0.3</v>
      </c>
      <c r="P157" s="192">
        <v>0.2</v>
      </c>
    </row>
    <row r="158" spans="2:16" ht="15" customHeight="1" x14ac:dyDescent="0.35">
      <c r="B158" s="202" t="s">
        <v>117</v>
      </c>
      <c r="C158" s="202" t="s">
        <v>118</v>
      </c>
      <c r="D158" s="192">
        <v>5.6</v>
      </c>
      <c r="E158" s="192">
        <v>4.8</v>
      </c>
      <c r="F158" s="192">
        <v>3.9</v>
      </c>
      <c r="G158" s="192">
        <v>3.3</v>
      </c>
      <c r="H158" s="192">
        <v>2.8</v>
      </c>
      <c r="I158" s="192">
        <v>1.6</v>
      </c>
      <c r="J158" s="192">
        <v>1.2</v>
      </c>
      <c r="K158" s="192">
        <v>0.7</v>
      </c>
      <c r="L158" s="192">
        <v>0.5</v>
      </c>
      <c r="M158" s="192">
        <v>0.4</v>
      </c>
      <c r="N158" s="192">
        <v>0.3</v>
      </c>
      <c r="O158" s="192">
        <v>0.2</v>
      </c>
      <c r="P158" s="192">
        <v>0.2</v>
      </c>
    </row>
    <row r="159" spans="2:16" ht="15" customHeight="1" x14ac:dyDescent="0.35">
      <c r="B159" s="202" t="s">
        <v>117</v>
      </c>
      <c r="C159" s="202" t="s">
        <v>121</v>
      </c>
      <c r="D159" s="192">
        <v>6.2</v>
      </c>
      <c r="E159" s="192">
        <v>5.3</v>
      </c>
      <c r="F159" s="192">
        <v>4.3</v>
      </c>
      <c r="G159" s="192">
        <v>3.6</v>
      </c>
      <c r="H159" s="192">
        <v>3</v>
      </c>
      <c r="I159" s="192">
        <v>1.8</v>
      </c>
      <c r="J159" s="192">
        <v>1.2</v>
      </c>
      <c r="K159" s="192">
        <v>0.8</v>
      </c>
      <c r="L159" s="192">
        <v>0.6</v>
      </c>
      <c r="M159" s="192">
        <v>0.4</v>
      </c>
      <c r="N159" s="192">
        <v>0.3</v>
      </c>
      <c r="O159" s="192">
        <v>0.2</v>
      </c>
      <c r="P159" s="192">
        <v>0.2</v>
      </c>
    </row>
    <row r="160" spans="2:16" ht="15" customHeight="1" x14ac:dyDescent="0.35">
      <c r="B160" s="202" t="s">
        <v>117</v>
      </c>
      <c r="C160" s="202" t="s">
        <v>97</v>
      </c>
      <c r="D160" s="192">
        <v>5.3</v>
      </c>
      <c r="E160" s="192">
        <v>4.5</v>
      </c>
      <c r="F160" s="192">
        <v>3.6</v>
      </c>
      <c r="G160" s="192">
        <v>3</v>
      </c>
      <c r="H160" s="192">
        <v>2.5</v>
      </c>
      <c r="I160" s="192">
        <v>1.4</v>
      </c>
      <c r="J160" s="192">
        <v>1</v>
      </c>
      <c r="K160" s="192">
        <v>0.6</v>
      </c>
      <c r="L160" s="192">
        <v>0.5</v>
      </c>
      <c r="M160" s="192">
        <v>0.3</v>
      </c>
      <c r="N160" s="192">
        <v>0.2</v>
      </c>
      <c r="O160" s="192">
        <v>0.2</v>
      </c>
      <c r="P160" s="192">
        <v>0.2</v>
      </c>
    </row>
    <row r="161" spans="2:16" ht="15" customHeight="1" x14ac:dyDescent="0.35">
      <c r="B161" s="202" t="s">
        <v>117</v>
      </c>
      <c r="C161" s="202" t="s">
        <v>98</v>
      </c>
      <c r="D161" s="192">
        <v>5.7</v>
      </c>
      <c r="E161" s="192">
        <v>4.8</v>
      </c>
      <c r="F161" s="192">
        <v>3.9</v>
      </c>
      <c r="G161" s="192">
        <v>3.2</v>
      </c>
      <c r="H161" s="192">
        <v>2.7</v>
      </c>
      <c r="I161" s="192">
        <v>1.6</v>
      </c>
      <c r="J161" s="192">
        <v>1.1000000000000001</v>
      </c>
      <c r="K161" s="192">
        <v>0.7</v>
      </c>
      <c r="L161" s="192">
        <v>0.5</v>
      </c>
      <c r="M161" s="192">
        <v>0.4</v>
      </c>
      <c r="N161" s="192">
        <v>0.3</v>
      </c>
      <c r="O161" s="192">
        <v>0.2</v>
      </c>
      <c r="P161" s="192">
        <v>0.2</v>
      </c>
    </row>
    <row r="162" spans="2:16" ht="15" customHeight="1" x14ac:dyDescent="0.35">
      <c r="B162" s="202" t="s">
        <v>117</v>
      </c>
      <c r="C162" s="202" t="s">
        <v>128</v>
      </c>
      <c r="D162" s="192">
        <v>5.6</v>
      </c>
      <c r="E162" s="192">
        <v>4.8</v>
      </c>
      <c r="F162" s="192">
        <v>4</v>
      </c>
      <c r="G162" s="192">
        <v>3.3</v>
      </c>
      <c r="H162" s="192">
        <v>2.8</v>
      </c>
      <c r="I162" s="192">
        <v>1.7</v>
      </c>
      <c r="J162" s="192">
        <v>1.2</v>
      </c>
      <c r="K162" s="192">
        <v>0.7</v>
      </c>
      <c r="L162" s="192">
        <v>0.5</v>
      </c>
      <c r="M162" s="192">
        <v>0.4</v>
      </c>
      <c r="N162" s="192">
        <v>0.3</v>
      </c>
      <c r="O162" s="192">
        <v>0.2</v>
      </c>
      <c r="P162" s="192">
        <v>0.2</v>
      </c>
    </row>
    <row r="163" spans="2:16" ht="15" customHeight="1" x14ac:dyDescent="0.35">
      <c r="B163" s="202" t="s">
        <v>117</v>
      </c>
      <c r="C163" s="202" t="s">
        <v>130</v>
      </c>
      <c r="D163" s="192">
        <v>5.9</v>
      </c>
      <c r="E163" s="192">
        <v>5.0999999999999996</v>
      </c>
      <c r="F163" s="192">
        <v>4.0999999999999996</v>
      </c>
      <c r="G163" s="192">
        <v>3.4</v>
      </c>
      <c r="H163" s="192">
        <v>2.9</v>
      </c>
      <c r="I163" s="192">
        <v>1.7</v>
      </c>
      <c r="J163" s="192">
        <v>1.2</v>
      </c>
      <c r="K163" s="192">
        <v>0.7</v>
      </c>
      <c r="L163" s="192">
        <v>0.6</v>
      </c>
      <c r="M163" s="192">
        <v>0.4</v>
      </c>
      <c r="N163" s="192">
        <v>0.3</v>
      </c>
      <c r="O163" s="192">
        <v>0.2</v>
      </c>
      <c r="P163" s="192">
        <v>0.2</v>
      </c>
    </row>
    <row r="164" spans="2:16" ht="15" customHeight="1" x14ac:dyDescent="0.35">
      <c r="B164" s="202" t="s">
        <v>117</v>
      </c>
      <c r="C164" s="202" t="s">
        <v>131</v>
      </c>
      <c r="D164" s="192">
        <v>5.3</v>
      </c>
      <c r="E164" s="192">
        <v>4.5</v>
      </c>
      <c r="F164" s="192">
        <v>3.7</v>
      </c>
      <c r="G164" s="192">
        <v>3.1</v>
      </c>
      <c r="H164" s="192">
        <v>2.6</v>
      </c>
      <c r="I164" s="192">
        <v>1.6</v>
      </c>
      <c r="J164" s="192">
        <v>1.1000000000000001</v>
      </c>
      <c r="K164" s="192">
        <v>0.7</v>
      </c>
      <c r="L164" s="192">
        <v>0.5</v>
      </c>
      <c r="M164" s="192">
        <v>0.4</v>
      </c>
      <c r="N164" s="192">
        <v>0.3</v>
      </c>
      <c r="O164" s="192">
        <v>0.2</v>
      </c>
      <c r="P164" s="192">
        <v>0.2</v>
      </c>
    </row>
    <row r="165" spans="2:16" ht="15" customHeight="1" x14ac:dyDescent="0.35">
      <c r="B165" s="202" t="s">
        <v>117</v>
      </c>
      <c r="C165" s="202" t="s">
        <v>132</v>
      </c>
      <c r="D165" s="192">
        <v>5.5</v>
      </c>
      <c r="E165" s="192">
        <v>4.7</v>
      </c>
      <c r="F165" s="192">
        <v>3.8</v>
      </c>
      <c r="G165" s="192">
        <v>3.2</v>
      </c>
      <c r="H165" s="192">
        <v>2.7</v>
      </c>
      <c r="I165" s="192">
        <v>1.6</v>
      </c>
      <c r="J165" s="192">
        <v>1.1000000000000001</v>
      </c>
      <c r="K165" s="192">
        <v>0.7</v>
      </c>
      <c r="L165" s="192">
        <v>0.5</v>
      </c>
      <c r="M165" s="192">
        <v>0.4</v>
      </c>
      <c r="N165" s="192">
        <v>0.3</v>
      </c>
      <c r="O165" s="192">
        <v>0.2</v>
      </c>
      <c r="P165" s="192">
        <v>0.2</v>
      </c>
    </row>
    <row r="166" spans="2:16" ht="15" customHeight="1" x14ac:dyDescent="0.35">
      <c r="B166" s="202" t="s">
        <v>117</v>
      </c>
      <c r="C166" s="202" t="s">
        <v>133</v>
      </c>
      <c r="D166" s="192">
        <v>5.0999999999999996</v>
      </c>
      <c r="E166" s="192">
        <v>4.4000000000000004</v>
      </c>
      <c r="F166" s="192">
        <v>3.6</v>
      </c>
      <c r="G166" s="192">
        <v>3</v>
      </c>
      <c r="H166" s="192">
        <v>2.6</v>
      </c>
      <c r="I166" s="192">
        <v>1.5</v>
      </c>
      <c r="J166" s="192">
        <v>1.1000000000000001</v>
      </c>
      <c r="K166" s="192">
        <v>0.7</v>
      </c>
      <c r="L166" s="192">
        <v>0.5</v>
      </c>
      <c r="M166" s="192">
        <v>0.4</v>
      </c>
      <c r="N166" s="192">
        <v>0.3</v>
      </c>
      <c r="O166" s="192">
        <v>0.2</v>
      </c>
      <c r="P166" s="192">
        <v>0.2</v>
      </c>
    </row>
    <row r="167" spans="2:16" ht="15" customHeight="1" x14ac:dyDescent="0.35">
      <c r="B167" s="202" t="s">
        <v>117</v>
      </c>
      <c r="C167" s="202" t="s">
        <v>99</v>
      </c>
      <c r="D167" s="192">
        <v>7.7</v>
      </c>
      <c r="E167" s="192">
        <v>6.7</v>
      </c>
      <c r="F167" s="192">
        <v>5.4</v>
      </c>
      <c r="G167" s="192">
        <v>4.5</v>
      </c>
      <c r="H167" s="192">
        <v>3.8</v>
      </c>
      <c r="I167" s="192">
        <v>2.2999999999999998</v>
      </c>
      <c r="J167" s="192">
        <v>1.6</v>
      </c>
      <c r="K167" s="192">
        <v>1</v>
      </c>
      <c r="L167" s="192">
        <v>0.7</v>
      </c>
      <c r="M167" s="192">
        <v>0.5</v>
      </c>
      <c r="N167" s="192">
        <v>0.4</v>
      </c>
      <c r="O167" s="192">
        <v>0.3</v>
      </c>
      <c r="P167" s="192">
        <v>0.2</v>
      </c>
    </row>
    <row r="168" spans="2:16" ht="15" customHeight="1" x14ac:dyDescent="0.35">
      <c r="B168" s="202" t="s">
        <v>117</v>
      </c>
      <c r="C168" s="202" t="s">
        <v>141</v>
      </c>
      <c r="D168" s="192">
        <v>5.0999999999999996</v>
      </c>
      <c r="E168" s="192">
        <v>4.3</v>
      </c>
      <c r="F168" s="192">
        <v>3.5</v>
      </c>
      <c r="G168" s="192">
        <v>2.9</v>
      </c>
      <c r="H168" s="192">
        <v>2.5</v>
      </c>
      <c r="I168" s="192">
        <v>1.5</v>
      </c>
      <c r="J168" s="192">
        <v>1</v>
      </c>
      <c r="K168" s="192">
        <v>0.6</v>
      </c>
      <c r="L168" s="192">
        <v>0.5</v>
      </c>
      <c r="M168" s="192">
        <v>0.3</v>
      </c>
      <c r="N168" s="192">
        <v>0.2</v>
      </c>
      <c r="O168" s="192">
        <v>0.2</v>
      </c>
      <c r="P168" s="192">
        <v>0.1</v>
      </c>
    </row>
    <row r="169" spans="2:16" ht="15" customHeight="1" x14ac:dyDescent="0.35">
      <c r="B169" s="202" t="s">
        <v>117</v>
      </c>
      <c r="C169" s="202" t="s">
        <v>156</v>
      </c>
      <c r="D169" s="192">
        <v>4.5</v>
      </c>
      <c r="E169" s="192">
        <v>3.9</v>
      </c>
      <c r="F169" s="192">
        <v>3.2</v>
      </c>
      <c r="G169" s="192">
        <v>2.6</v>
      </c>
      <c r="H169" s="192">
        <v>2.2000000000000002</v>
      </c>
      <c r="I169" s="192">
        <v>1.3</v>
      </c>
      <c r="J169" s="192">
        <v>0.9</v>
      </c>
      <c r="K169" s="192">
        <v>0.6</v>
      </c>
      <c r="L169" s="192">
        <v>0.4</v>
      </c>
      <c r="M169" s="192">
        <v>0.3</v>
      </c>
      <c r="N169" s="192">
        <v>0.2</v>
      </c>
      <c r="O169" s="192">
        <v>0.2</v>
      </c>
      <c r="P169" s="192">
        <v>0.1</v>
      </c>
    </row>
    <row r="170" spans="2:16" ht="15" customHeight="1" x14ac:dyDescent="0.35">
      <c r="B170" s="202" t="s">
        <v>117</v>
      </c>
      <c r="C170" s="202" t="s">
        <v>157</v>
      </c>
      <c r="D170" s="192">
        <v>5.3</v>
      </c>
      <c r="E170" s="192">
        <v>4.5999999999999996</v>
      </c>
      <c r="F170" s="192">
        <v>3.7</v>
      </c>
      <c r="G170" s="192">
        <v>3.1</v>
      </c>
      <c r="H170" s="192">
        <v>2.6</v>
      </c>
      <c r="I170" s="192">
        <v>1.6</v>
      </c>
      <c r="J170" s="192">
        <v>1.1000000000000001</v>
      </c>
      <c r="K170" s="192">
        <v>0.7</v>
      </c>
      <c r="L170" s="192">
        <v>0.5</v>
      </c>
      <c r="M170" s="192">
        <v>0.4</v>
      </c>
      <c r="N170" s="192">
        <v>0.3</v>
      </c>
      <c r="O170" s="192">
        <v>0.2</v>
      </c>
      <c r="P170" s="192">
        <v>0.2</v>
      </c>
    </row>
    <row r="171" spans="2:16" ht="15" customHeight="1" x14ac:dyDescent="0.35">
      <c r="B171" s="202" t="s">
        <v>117</v>
      </c>
      <c r="C171" s="202" t="s">
        <v>100</v>
      </c>
      <c r="D171" s="192">
        <v>7</v>
      </c>
      <c r="E171" s="192">
        <v>6</v>
      </c>
      <c r="F171" s="192">
        <v>4.8</v>
      </c>
      <c r="G171" s="192">
        <v>4</v>
      </c>
      <c r="H171" s="192">
        <v>3.3</v>
      </c>
      <c r="I171" s="192">
        <v>2</v>
      </c>
      <c r="J171" s="192">
        <v>1.4</v>
      </c>
      <c r="K171" s="192">
        <v>0.8</v>
      </c>
      <c r="L171" s="192">
        <v>0.6</v>
      </c>
      <c r="M171" s="192">
        <v>0.5</v>
      </c>
      <c r="N171" s="192">
        <v>0.3</v>
      </c>
      <c r="O171" s="192">
        <v>0.3</v>
      </c>
      <c r="P171" s="192">
        <v>0.2</v>
      </c>
    </row>
    <row r="172" spans="2:16" ht="15" customHeight="1" x14ac:dyDescent="0.35">
      <c r="B172" s="202" t="s">
        <v>117</v>
      </c>
      <c r="C172" s="202" t="s">
        <v>161</v>
      </c>
      <c r="D172" s="192">
        <v>5.4</v>
      </c>
      <c r="E172" s="192">
        <v>4.5999999999999996</v>
      </c>
      <c r="F172" s="192">
        <v>3.7</v>
      </c>
      <c r="G172" s="192">
        <v>3.1</v>
      </c>
      <c r="H172" s="192">
        <v>2.6</v>
      </c>
      <c r="I172" s="192">
        <v>1.5</v>
      </c>
      <c r="J172" s="192">
        <v>1</v>
      </c>
      <c r="K172" s="192">
        <v>0.7</v>
      </c>
      <c r="L172" s="192">
        <v>0.5</v>
      </c>
      <c r="M172" s="192">
        <v>0.4</v>
      </c>
      <c r="N172" s="192">
        <v>0.3</v>
      </c>
      <c r="O172" s="192">
        <v>0.2</v>
      </c>
      <c r="P172" s="192">
        <v>0.2</v>
      </c>
    </row>
    <row r="173" spans="2:16" ht="15" customHeight="1" x14ac:dyDescent="0.35">
      <c r="B173" s="202" t="s">
        <v>117</v>
      </c>
      <c r="C173" s="202" t="s">
        <v>172</v>
      </c>
      <c r="D173" s="192">
        <v>6.9</v>
      </c>
      <c r="E173" s="192">
        <v>5.9</v>
      </c>
      <c r="F173" s="192">
        <v>4.8</v>
      </c>
      <c r="G173" s="192">
        <v>4</v>
      </c>
      <c r="H173" s="192">
        <v>3.4</v>
      </c>
      <c r="I173" s="192">
        <v>2</v>
      </c>
      <c r="J173" s="192">
        <v>1.4</v>
      </c>
      <c r="K173" s="192">
        <v>0.9</v>
      </c>
      <c r="L173" s="192">
        <v>0.7</v>
      </c>
      <c r="M173" s="192">
        <v>0.5</v>
      </c>
      <c r="N173" s="192">
        <v>0.3</v>
      </c>
      <c r="O173" s="192">
        <v>0.3</v>
      </c>
      <c r="P173" s="192">
        <v>0.2</v>
      </c>
    </row>
    <row r="174" spans="2:16" ht="15" customHeight="1" x14ac:dyDescent="0.35">
      <c r="B174" s="202" t="s">
        <v>117</v>
      </c>
      <c r="C174" s="202" t="s">
        <v>101</v>
      </c>
      <c r="D174" s="192">
        <v>6.5</v>
      </c>
      <c r="E174" s="192">
        <v>5.6</v>
      </c>
      <c r="F174" s="192">
        <v>4.5</v>
      </c>
      <c r="G174" s="192">
        <v>3.7</v>
      </c>
      <c r="H174" s="192">
        <v>3.1</v>
      </c>
      <c r="I174" s="192">
        <v>1.8</v>
      </c>
      <c r="J174" s="192">
        <v>1.2</v>
      </c>
      <c r="K174" s="192">
        <v>0.8</v>
      </c>
      <c r="L174" s="192">
        <v>0.6</v>
      </c>
      <c r="M174" s="192">
        <v>0.4</v>
      </c>
      <c r="N174" s="192">
        <v>0.3</v>
      </c>
      <c r="O174" s="192">
        <v>0.2</v>
      </c>
      <c r="P174" s="192">
        <v>0.2</v>
      </c>
    </row>
    <row r="175" spans="2:16" ht="15" customHeight="1" x14ac:dyDescent="0.35">
      <c r="B175" s="202" t="s">
        <v>117</v>
      </c>
      <c r="C175" s="202" t="s">
        <v>176</v>
      </c>
      <c r="D175" s="192">
        <v>4.7</v>
      </c>
      <c r="E175" s="192">
        <v>4</v>
      </c>
      <c r="F175" s="192">
        <v>3.3</v>
      </c>
      <c r="G175" s="192">
        <v>2.7</v>
      </c>
      <c r="H175" s="192">
        <v>2.2999999999999998</v>
      </c>
      <c r="I175" s="192">
        <v>1.4</v>
      </c>
      <c r="J175" s="192">
        <v>1</v>
      </c>
      <c r="K175" s="192">
        <v>0.6</v>
      </c>
      <c r="L175" s="192">
        <v>0.4</v>
      </c>
      <c r="M175" s="192">
        <v>0.3</v>
      </c>
      <c r="N175" s="192">
        <v>0.2</v>
      </c>
      <c r="O175" s="192">
        <v>0.2</v>
      </c>
      <c r="P175" s="192">
        <v>0.1</v>
      </c>
    </row>
    <row r="176" spans="2:16" ht="15" customHeight="1" x14ac:dyDescent="0.35">
      <c r="B176" s="202" t="s">
        <v>117</v>
      </c>
      <c r="C176" s="202" t="s">
        <v>182</v>
      </c>
      <c r="D176" s="192">
        <v>6.5</v>
      </c>
      <c r="E176" s="192">
        <v>5.6</v>
      </c>
      <c r="F176" s="192">
        <v>4.5</v>
      </c>
      <c r="G176" s="192">
        <v>3.8</v>
      </c>
      <c r="H176" s="192">
        <v>3.2</v>
      </c>
      <c r="I176" s="192">
        <v>1.9</v>
      </c>
      <c r="J176" s="192">
        <v>1.3</v>
      </c>
      <c r="K176" s="192">
        <v>0.8</v>
      </c>
      <c r="L176" s="192">
        <v>0.6</v>
      </c>
      <c r="M176" s="192">
        <v>0.5</v>
      </c>
      <c r="N176" s="192">
        <v>0.3</v>
      </c>
      <c r="O176" s="192">
        <v>0.3</v>
      </c>
      <c r="P176" s="192">
        <v>0.2</v>
      </c>
    </row>
    <row r="177" spans="2:16" ht="15" customHeight="1" x14ac:dyDescent="0.35">
      <c r="B177" s="202" t="s">
        <v>117</v>
      </c>
      <c r="C177" s="202" t="s">
        <v>184</v>
      </c>
      <c r="D177" s="192">
        <v>5.0999999999999996</v>
      </c>
      <c r="E177" s="192">
        <v>4.4000000000000004</v>
      </c>
      <c r="F177" s="192">
        <v>3.6</v>
      </c>
      <c r="G177" s="192">
        <v>3</v>
      </c>
      <c r="H177" s="192">
        <v>2.5</v>
      </c>
      <c r="I177" s="192">
        <v>1.5</v>
      </c>
      <c r="J177" s="192">
        <v>1</v>
      </c>
      <c r="K177" s="192">
        <v>0.7</v>
      </c>
      <c r="L177" s="192">
        <v>0.5</v>
      </c>
      <c r="M177" s="192">
        <v>0.4</v>
      </c>
      <c r="N177" s="192">
        <v>0.3</v>
      </c>
      <c r="O177" s="192">
        <v>0.2</v>
      </c>
      <c r="P177" s="192">
        <v>0.2</v>
      </c>
    </row>
    <row r="178" spans="2:16" ht="15" customHeight="1" x14ac:dyDescent="0.35">
      <c r="B178" s="202" t="s">
        <v>117</v>
      </c>
      <c r="C178" s="202" t="s">
        <v>102</v>
      </c>
      <c r="D178" s="192">
        <v>5.6</v>
      </c>
      <c r="E178" s="192">
        <v>4.8</v>
      </c>
      <c r="F178" s="192">
        <v>4</v>
      </c>
      <c r="G178" s="192">
        <v>3.3</v>
      </c>
      <c r="H178" s="192">
        <v>2.8</v>
      </c>
      <c r="I178" s="192">
        <v>1.7</v>
      </c>
      <c r="J178" s="192">
        <v>1.2</v>
      </c>
      <c r="K178" s="192">
        <v>0.7</v>
      </c>
      <c r="L178" s="192">
        <v>0.5</v>
      </c>
      <c r="M178" s="192">
        <v>0.4</v>
      </c>
      <c r="N178" s="192">
        <v>0.3</v>
      </c>
      <c r="O178" s="192">
        <v>0.2</v>
      </c>
      <c r="P178" s="192">
        <v>0.2</v>
      </c>
    </row>
    <row r="179" spans="2:16" ht="15" customHeight="1" x14ac:dyDescent="0.35">
      <c r="B179" s="202" t="s">
        <v>117</v>
      </c>
      <c r="C179" s="202" t="s">
        <v>194</v>
      </c>
      <c r="D179" s="192">
        <v>6.2</v>
      </c>
      <c r="E179" s="192">
        <v>5.4</v>
      </c>
      <c r="F179" s="192">
        <v>4.4000000000000004</v>
      </c>
      <c r="G179" s="192">
        <v>3.6</v>
      </c>
      <c r="H179" s="192">
        <v>3.1</v>
      </c>
      <c r="I179" s="192">
        <v>1.8</v>
      </c>
      <c r="J179" s="192">
        <v>1.3</v>
      </c>
      <c r="K179" s="192">
        <v>0.8</v>
      </c>
      <c r="L179" s="192">
        <v>0.6</v>
      </c>
      <c r="M179" s="192">
        <v>0.4</v>
      </c>
      <c r="N179" s="192">
        <v>0.3</v>
      </c>
      <c r="O179" s="192">
        <v>0.3</v>
      </c>
      <c r="P179" s="192">
        <v>0.2</v>
      </c>
    </row>
    <row r="180" spans="2:16" ht="15" customHeight="1" x14ac:dyDescent="0.35">
      <c r="B180" s="202" t="s">
        <v>118</v>
      </c>
      <c r="C180" s="202" t="s">
        <v>128</v>
      </c>
      <c r="D180" s="192">
        <v>1.6</v>
      </c>
      <c r="E180" s="192">
        <v>1.4</v>
      </c>
      <c r="F180" s="192">
        <v>1.1000000000000001</v>
      </c>
      <c r="G180" s="192">
        <v>1</v>
      </c>
      <c r="H180" s="192">
        <v>0.8</v>
      </c>
      <c r="I180" s="192">
        <v>0.5</v>
      </c>
      <c r="J180" s="192">
        <v>0.3</v>
      </c>
      <c r="K180" s="192">
        <v>0.2</v>
      </c>
      <c r="L180" s="192">
        <v>0.2</v>
      </c>
      <c r="M180" s="192">
        <v>0.1</v>
      </c>
      <c r="N180" s="192">
        <v>0.1</v>
      </c>
      <c r="O180" s="192">
        <v>0.1</v>
      </c>
      <c r="P180" s="192">
        <v>0.1</v>
      </c>
    </row>
    <row r="181" spans="2:16" ht="15" customHeight="1" x14ac:dyDescent="0.35">
      <c r="B181" s="202" t="s">
        <v>118</v>
      </c>
      <c r="C181" s="202" t="s">
        <v>99</v>
      </c>
      <c r="D181" s="192">
        <v>5.6</v>
      </c>
      <c r="E181" s="192">
        <v>4.9000000000000004</v>
      </c>
      <c r="F181" s="192">
        <v>4</v>
      </c>
      <c r="G181" s="192">
        <v>3.3</v>
      </c>
      <c r="H181" s="192">
        <v>2.8</v>
      </c>
      <c r="I181" s="192">
        <v>1.6</v>
      </c>
      <c r="J181" s="192">
        <v>1.1000000000000001</v>
      </c>
      <c r="K181" s="192">
        <v>0.7</v>
      </c>
      <c r="L181" s="192">
        <v>0.5</v>
      </c>
      <c r="M181" s="192">
        <v>0.4</v>
      </c>
      <c r="N181" s="192">
        <v>0.3</v>
      </c>
      <c r="O181" s="192">
        <v>0.2</v>
      </c>
      <c r="P181" s="192">
        <v>0.1</v>
      </c>
    </row>
    <row r="182" spans="2:16" ht="15" customHeight="1" x14ac:dyDescent="0.35">
      <c r="B182" s="202" t="s">
        <v>118</v>
      </c>
      <c r="C182" s="202" t="s">
        <v>102</v>
      </c>
      <c r="D182" s="192">
        <v>1.6</v>
      </c>
      <c r="E182" s="192">
        <v>1.4</v>
      </c>
      <c r="F182" s="192">
        <v>1.1000000000000001</v>
      </c>
      <c r="G182" s="192">
        <v>1</v>
      </c>
      <c r="H182" s="192">
        <v>0.8</v>
      </c>
      <c r="I182" s="192">
        <v>0.5</v>
      </c>
      <c r="J182" s="192">
        <v>0.3</v>
      </c>
      <c r="K182" s="192">
        <v>0.2</v>
      </c>
      <c r="L182" s="192">
        <v>0.2</v>
      </c>
      <c r="M182" s="192">
        <v>0.1</v>
      </c>
      <c r="N182" s="192">
        <v>0.1</v>
      </c>
      <c r="O182" s="192">
        <v>0.1</v>
      </c>
      <c r="P182" s="192">
        <v>0.1</v>
      </c>
    </row>
    <row r="183" spans="2:16" ht="15" customHeight="1" x14ac:dyDescent="0.35">
      <c r="B183" s="202" t="s">
        <v>118</v>
      </c>
      <c r="C183" s="202" t="s">
        <v>121</v>
      </c>
      <c r="D183" s="192">
        <v>6.4</v>
      </c>
      <c r="E183" s="192">
        <v>5.5</v>
      </c>
      <c r="F183" s="192">
        <v>4.5</v>
      </c>
      <c r="G183" s="192">
        <v>3.7</v>
      </c>
      <c r="H183" s="192">
        <v>3.1</v>
      </c>
      <c r="I183" s="192">
        <v>1.9</v>
      </c>
      <c r="J183" s="192">
        <v>1.3</v>
      </c>
      <c r="K183" s="192">
        <v>0.8</v>
      </c>
      <c r="L183" s="192">
        <v>0.6</v>
      </c>
      <c r="M183" s="192">
        <v>0.4</v>
      </c>
      <c r="N183" s="192">
        <v>0.3</v>
      </c>
      <c r="O183" s="192">
        <v>0.3</v>
      </c>
      <c r="P183" s="192">
        <v>0.2</v>
      </c>
    </row>
    <row r="184" spans="2:16" ht="15" customHeight="1" x14ac:dyDescent="0.35">
      <c r="B184" s="202" t="s">
        <v>118</v>
      </c>
      <c r="C184" s="202" t="s">
        <v>96</v>
      </c>
      <c r="D184" s="192">
        <v>6</v>
      </c>
      <c r="E184" s="192">
        <v>5.3</v>
      </c>
      <c r="F184" s="192">
        <v>4.3</v>
      </c>
      <c r="G184" s="192">
        <v>3.6</v>
      </c>
      <c r="H184" s="192">
        <v>3.1</v>
      </c>
      <c r="I184" s="192">
        <v>1.8</v>
      </c>
      <c r="J184" s="192">
        <v>1.2</v>
      </c>
      <c r="K184" s="192">
        <v>0.7</v>
      </c>
      <c r="L184" s="192">
        <v>0.5</v>
      </c>
      <c r="M184" s="192">
        <v>0.3</v>
      </c>
      <c r="N184" s="192">
        <v>0.2</v>
      </c>
      <c r="O184" s="192">
        <v>0.1</v>
      </c>
      <c r="P184" s="192">
        <v>0.1</v>
      </c>
    </row>
    <row r="185" spans="2:16" ht="15" customHeight="1" x14ac:dyDescent="0.35">
      <c r="B185" s="202" t="s">
        <v>118</v>
      </c>
      <c r="C185" s="202" t="s">
        <v>97</v>
      </c>
      <c r="D185" s="192">
        <v>6</v>
      </c>
      <c r="E185" s="192">
        <v>5.3</v>
      </c>
      <c r="F185" s="192">
        <v>4.3</v>
      </c>
      <c r="G185" s="192">
        <v>3.6</v>
      </c>
      <c r="H185" s="192">
        <v>3.1</v>
      </c>
      <c r="I185" s="192">
        <v>1.8</v>
      </c>
      <c r="J185" s="192">
        <v>1.2</v>
      </c>
      <c r="K185" s="192">
        <v>0.7</v>
      </c>
      <c r="L185" s="192">
        <v>0.5</v>
      </c>
      <c r="M185" s="192">
        <v>0.3</v>
      </c>
      <c r="N185" s="192">
        <v>0.2</v>
      </c>
      <c r="O185" s="192">
        <v>0.1</v>
      </c>
      <c r="P185" s="192">
        <v>0.1</v>
      </c>
    </row>
    <row r="186" spans="2:16" ht="15" customHeight="1" x14ac:dyDescent="0.35">
      <c r="B186" s="202" t="s">
        <v>118</v>
      </c>
      <c r="C186" s="202" t="s">
        <v>98</v>
      </c>
      <c r="D186" s="192">
        <v>5.5</v>
      </c>
      <c r="E186" s="192">
        <v>4.4000000000000004</v>
      </c>
      <c r="F186" s="192">
        <v>3.2</v>
      </c>
      <c r="G186" s="192">
        <v>2.5</v>
      </c>
      <c r="H186" s="192">
        <v>2</v>
      </c>
      <c r="I186" s="192">
        <v>1.1000000000000001</v>
      </c>
      <c r="J186" s="192">
        <v>0.8</v>
      </c>
      <c r="K186" s="192">
        <v>0.5</v>
      </c>
      <c r="L186" s="192">
        <v>0.4</v>
      </c>
      <c r="M186" s="192">
        <v>0.3</v>
      </c>
      <c r="N186" s="192">
        <v>0.2</v>
      </c>
      <c r="O186" s="192">
        <v>0.2</v>
      </c>
      <c r="P186" s="192">
        <v>0.1</v>
      </c>
    </row>
    <row r="187" spans="2:16" ht="15" customHeight="1" x14ac:dyDescent="0.35">
      <c r="B187" s="202" t="s">
        <v>118</v>
      </c>
      <c r="C187" s="202" t="s">
        <v>130</v>
      </c>
      <c r="D187" s="192">
        <v>6</v>
      </c>
      <c r="E187" s="192">
        <v>5.2</v>
      </c>
      <c r="F187" s="192">
        <v>4.2</v>
      </c>
      <c r="G187" s="192">
        <v>3.5</v>
      </c>
      <c r="H187" s="192">
        <v>3</v>
      </c>
      <c r="I187" s="192">
        <v>1.8</v>
      </c>
      <c r="J187" s="192">
        <v>1.2</v>
      </c>
      <c r="K187" s="192">
        <v>0.8</v>
      </c>
      <c r="L187" s="192">
        <v>0.6</v>
      </c>
      <c r="M187" s="192">
        <v>0.4</v>
      </c>
      <c r="N187" s="192">
        <v>0.3</v>
      </c>
      <c r="O187" s="192">
        <v>0.2</v>
      </c>
      <c r="P187" s="192">
        <v>0.2</v>
      </c>
    </row>
    <row r="188" spans="2:16" ht="15" customHeight="1" x14ac:dyDescent="0.35">
      <c r="B188" s="202" t="s">
        <v>118</v>
      </c>
      <c r="C188" s="202" t="s">
        <v>131</v>
      </c>
      <c r="D188" s="192">
        <v>2.2000000000000002</v>
      </c>
      <c r="E188" s="192">
        <v>1.9</v>
      </c>
      <c r="F188" s="192">
        <v>1.5</v>
      </c>
      <c r="G188" s="192">
        <v>1.3</v>
      </c>
      <c r="H188" s="192">
        <v>1.1000000000000001</v>
      </c>
      <c r="I188" s="192">
        <v>0.6</v>
      </c>
      <c r="J188" s="192">
        <v>0.5</v>
      </c>
      <c r="K188" s="192">
        <v>0.3</v>
      </c>
      <c r="L188" s="192">
        <v>0.2</v>
      </c>
      <c r="M188" s="192">
        <v>0.2</v>
      </c>
      <c r="N188" s="192">
        <v>0.1</v>
      </c>
      <c r="O188" s="192">
        <v>0.1</v>
      </c>
      <c r="P188" s="192">
        <v>0.1</v>
      </c>
    </row>
    <row r="189" spans="2:16" ht="15" customHeight="1" x14ac:dyDescent="0.35">
      <c r="B189" s="202" t="s">
        <v>118</v>
      </c>
      <c r="C189" s="202" t="s">
        <v>132</v>
      </c>
      <c r="D189" s="192">
        <v>2.2000000000000002</v>
      </c>
      <c r="E189" s="192">
        <v>1.9</v>
      </c>
      <c r="F189" s="192">
        <v>1.5</v>
      </c>
      <c r="G189" s="192">
        <v>1.3</v>
      </c>
      <c r="H189" s="192">
        <v>1.1000000000000001</v>
      </c>
      <c r="I189" s="192">
        <v>0.6</v>
      </c>
      <c r="J189" s="192">
        <v>0.4</v>
      </c>
      <c r="K189" s="192">
        <v>0.3</v>
      </c>
      <c r="L189" s="192">
        <v>0.2</v>
      </c>
      <c r="M189" s="192">
        <v>0.2</v>
      </c>
      <c r="N189" s="192">
        <v>0.1</v>
      </c>
      <c r="O189" s="192">
        <v>0.1</v>
      </c>
      <c r="P189" s="192">
        <v>0.1</v>
      </c>
    </row>
    <row r="190" spans="2:16" ht="15" customHeight="1" x14ac:dyDescent="0.35">
      <c r="B190" s="202" t="s">
        <v>118</v>
      </c>
      <c r="C190" s="202" t="s">
        <v>133</v>
      </c>
      <c r="D190" s="192">
        <v>2.5</v>
      </c>
      <c r="E190" s="192">
        <v>2.2000000000000002</v>
      </c>
      <c r="F190" s="192">
        <v>1.8</v>
      </c>
      <c r="G190" s="192">
        <v>1.5</v>
      </c>
      <c r="H190" s="192">
        <v>1.3</v>
      </c>
      <c r="I190" s="192">
        <v>0.8</v>
      </c>
      <c r="J190" s="192">
        <v>0.5</v>
      </c>
      <c r="K190" s="192">
        <v>0.3</v>
      </c>
      <c r="L190" s="192">
        <v>0.2</v>
      </c>
      <c r="M190" s="192">
        <v>0.2</v>
      </c>
      <c r="N190" s="192">
        <v>0.1</v>
      </c>
      <c r="O190" s="192">
        <v>0.1</v>
      </c>
      <c r="P190" s="192">
        <v>0.1</v>
      </c>
    </row>
    <row r="191" spans="2:16" ht="15" customHeight="1" x14ac:dyDescent="0.35">
      <c r="B191" s="202" t="s">
        <v>118</v>
      </c>
      <c r="C191" s="202" t="s">
        <v>141</v>
      </c>
      <c r="D191" s="192">
        <v>5.0999999999999996</v>
      </c>
      <c r="E191" s="192">
        <v>4.4000000000000004</v>
      </c>
      <c r="F191" s="192">
        <v>3.6</v>
      </c>
      <c r="G191" s="192">
        <v>3</v>
      </c>
      <c r="H191" s="192">
        <v>2.5</v>
      </c>
      <c r="I191" s="192">
        <v>1.5</v>
      </c>
      <c r="J191" s="192">
        <v>1</v>
      </c>
      <c r="K191" s="192">
        <v>0.6</v>
      </c>
      <c r="L191" s="192">
        <v>0.5</v>
      </c>
      <c r="M191" s="192">
        <v>0.3</v>
      </c>
      <c r="N191" s="192">
        <v>0.3</v>
      </c>
      <c r="O191" s="192">
        <v>0.2</v>
      </c>
      <c r="P191" s="192">
        <v>0.2</v>
      </c>
    </row>
    <row r="192" spans="2:16" ht="15" customHeight="1" x14ac:dyDescent="0.35">
      <c r="B192" s="202" t="s">
        <v>118</v>
      </c>
      <c r="C192" s="202" t="s">
        <v>142</v>
      </c>
      <c r="D192" s="192">
        <v>2.4</v>
      </c>
      <c r="E192" s="192">
        <v>2</v>
      </c>
      <c r="F192" s="192">
        <v>1.7</v>
      </c>
      <c r="G192" s="192">
        <v>1.4</v>
      </c>
      <c r="H192" s="192">
        <v>1.2</v>
      </c>
      <c r="I192" s="192">
        <v>0.7</v>
      </c>
      <c r="J192" s="192">
        <v>0.5</v>
      </c>
      <c r="K192" s="192">
        <v>0.3</v>
      </c>
      <c r="L192" s="192">
        <v>0.2</v>
      </c>
      <c r="M192" s="192">
        <v>0.2</v>
      </c>
      <c r="N192" s="192">
        <v>0.1</v>
      </c>
      <c r="O192" s="192">
        <v>0.1</v>
      </c>
      <c r="P192" s="192">
        <v>0.1</v>
      </c>
    </row>
    <row r="193" spans="2:16" ht="15" customHeight="1" x14ac:dyDescent="0.35">
      <c r="B193" s="202" t="s">
        <v>118</v>
      </c>
      <c r="C193" s="202" t="s">
        <v>156</v>
      </c>
      <c r="D193" s="192">
        <v>3.2</v>
      </c>
      <c r="E193" s="192">
        <v>2.7</v>
      </c>
      <c r="F193" s="192">
        <v>2.2000000000000002</v>
      </c>
      <c r="G193" s="192">
        <v>1.9</v>
      </c>
      <c r="H193" s="192">
        <v>1.6</v>
      </c>
      <c r="I193" s="192">
        <v>0.9</v>
      </c>
      <c r="J193" s="192">
        <v>0.7</v>
      </c>
      <c r="K193" s="192">
        <v>0.4</v>
      </c>
      <c r="L193" s="192">
        <v>0.3</v>
      </c>
      <c r="M193" s="192">
        <v>0.2</v>
      </c>
      <c r="N193" s="192">
        <v>0.2</v>
      </c>
      <c r="O193" s="192">
        <v>0.1</v>
      </c>
      <c r="P193" s="192">
        <v>0.1</v>
      </c>
    </row>
    <row r="194" spans="2:16" ht="15" customHeight="1" x14ac:dyDescent="0.35">
      <c r="B194" s="202" t="s">
        <v>118</v>
      </c>
      <c r="C194" s="202" t="s">
        <v>157</v>
      </c>
      <c r="D194" s="192">
        <v>1.3</v>
      </c>
      <c r="E194" s="192">
        <v>1.1000000000000001</v>
      </c>
      <c r="F194" s="192">
        <v>0.9</v>
      </c>
      <c r="G194" s="192">
        <v>0.7</v>
      </c>
      <c r="H194" s="192">
        <v>0.6</v>
      </c>
      <c r="I194" s="192">
        <v>0.4</v>
      </c>
      <c r="J194" s="192">
        <v>0.3</v>
      </c>
      <c r="K194" s="192">
        <v>0.2</v>
      </c>
      <c r="L194" s="192">
        <v>0.1</v>
      </c>
      <c r="M194" s="192">
        <v>0.1</v>
      </c>
      <c r="N194" s="192">
        <v>0.1</v>
      </c>
      <c r="O194" s="192">
        <v>0</v>
      </c>
      <c r="P194" s="192">
        <v>0</v>
      </c>
    </row>
    <row r="195" spans="2:16" ht="15" customHeight="1" x14ac:dyDescent="0.35">
      <c r="B195" s="202" t="s">
        <v>118</v>
      </c>
      <c r="C195" s="202" t="s">
        <v>100</v>
      </c>
      <c r="D195" s="192">
        <v>8.6</v>
      </c>
      <c r="E195" s="192">
        <v>7.4</v>
      </c>
      <c r="F195" s="192">
        <v>6</v>
      </c>
      <c r="G195" s="192">
        <v>5</v>
      </c>
      <c r="H195" s="192">
        <v>4.2</v>
      </c>
      <c r="I195" s="192">
        <v>2.5</v>
      </c>
      <c r="J195" s="192">
        <v>1.8</v>
      </c>
      <c r="K195" s="192">
        <v>1.1000000000000001</v>
      </c>
      <c r="L195" s="192">
        <v>0.8</v>
      </c>
      <c r="M195" s="192">
        <v>0.6</v>
      </c>
      <c r="N195" s="192">
        <v>0.4</v>
      </c>
      <c r="O195" s="192">
        <v>0.3</v>
      </c>
      <c r="P195" s="192">
        <v>0.3</v>
      </c>
    </row>
    <row r="196" spans="2:16" ht="15" customHeight="1" x14ac:dyDescent="0.35">
      <c r="B196" s="202" t="s">
        <v>118</v>
      </c>
      <c r="C196" s="202" t="s">
        <v>161</v>
      </c>
      <c r="D196" s="192">
        <v>6.9</v>
      </c>
      <c r="E196" s="192">
        <v>6</v>
      </c>
      <c r="F196" s="192">
        <v>4.9000000000000004</v>
      </c>
      <c r="G196" s="192">
        <v>4</v>
      </c>
      <c r="H196" s="192">
        <v>3.4</v>
      </c>
      <c r="I196" s="192">
        <v>2</v>
      </c>
      <c r="J196" s="192">
        <v>1.4</v>
      </c>
      <c r="K196" s="192">
        <v>0.9</v>
      </c>
      <c r="L196" s="192">
        <v>0.7</v>
      </c>
      <c r="M196" s="192">
        <v>0.5</v>
      </c>
      <c r="N196" s="192">
        <v>0.3</v>
      </c>
      <c r="O196" s="192">
        <v>0.3</v>
      </c>
      <c r="P196" s="192">
        <v>0.2</v>
      </c>
    </row>
    <row r="197" spans="2:16" ht="15" customHeight="1" x14ac:dyDescent="0.35">
      <c r="B197" s="202" t="s">
        <v>118</v>
      </c>
      <c r="C197" s="202" t="s">
        <v>165</v>
      </c>
      <c r="D197" s="192">
        <v>1.9</v>
      </c>
      <c r="E197" s="192">
        <v>1.6</v>
      </c>
      <c r="F197" s="192">
        <v>1.3</v>
      </c>
      <c r="G197" s="192">
        <v>1.1000000000000001</v>
      </c>
      <c r="H197" s="192">
        <v>0.9</v>
      </c>
      <c r="I197" s="192">
        <v>0.6</v>
      </c>
      <c r="J197" s="192">
        <v>0.4</v>
      </c>
      <c r="K197" s="192">
        <v>0.2</v>
      </c>
      <c r="L197" s="192">
        <v>0.2</v>
      </c>
      <c r="M197" s="192">
        <v>0.1</v>
      </c>
      <c r="N197" s="192">
        <v>0.1</v>
      </c>
      <c r="O197" s="192">
        <v>0.1</v>
      </c>
      <c r="P197" s="192">
        <v>0.1</v>
      </c>
    </row>
    <row r="198" spans="2:16" ht="15" customHeight="1" x14ac:dyDescent="0.35">
      <c r="B198" s="202" t="s">
        <v>118</v>
      </c>
      <c r="C198" s="202" t="s">
        <v>167</v>
      </c>
      <c r="D198" s="192">
        <v>7.8</v>
      </c>
      <c r="E198" s="192">
        <v>6.7</v>
      </c>
      <c r="F198" s="192">
        <v>5.5</v>
      </c>
      <c r="G198" s="192">
        <v>4.5999999999999996</v>
      </c>
      <c r="H198" s="192">
        <v>3.9</v>
      </c>
      <c r="I198" s="192">
        <v>2.2999999999999998</v>
      </c>
      <c r="J198" s="192">
        <v>1.6</v>
      </c>
      <c r="K198" s="192">
        <v>1</v>
      </c>
      <c r="L198" s="192">
        <v>0.7</v>
      </c>
      <c r="M198" s="192">
        <v>0.5</v>
      </c>
      <c r="N198" s="192">
        <v>0.4</v>
      </c>
      <c r="O198" s="192">
        <v>0.3</v>
      </c>
      <c r="P198" s="192">
        <v>0.2</v>
      </c>
    </row>
    <row r="199" spans="2:16" ht="15" customHeight="1" x14ac:dyDescent="0.35">
      <c r="B199" s="202" t="s">
        <v>118</v>
      </c>
      <c r="C199" s="202" t="s">
        <v>172</v>
      </c>
      <c r="D199" s="192">
        <v>6.9</v>
      </c>
      <c r="E199" s="192">
        <v>6</v>
      </c>
      <c r="F199" s="192">
        <v>4.9000000000000004</v>
      </c>
      <c r="G199" s="192">
        <v>4.0999999999999996</v>
      </c>
      <c r="H199" s="192">
        <v>3.4</v>
      </c>
      <c r="I199" s="192">
        <v>2.1</v>
      </c>
      <c r="J199" s="192">
        <v>1.4</v>
      </c>
      <c r="K199" s="192">
        <v>0.9</v>
      </c>
      <c r="L199" s="192">
        <v>0.7</v>
      </c>
      <c r="M199" s="192">
        <v>0.5</v>
      </c>
      <c r="N199" s="192">
        <v>0.4</v>
      </c>
      <c r="O199" s="192">
        <v>0.3</v>
      </c>
      <c r="P199" s="192">
        <v>0.2</v>
      </c>
    </row>
    <row r="200" spans="2:16" ht="15" customHeight="1" x14ac:dyDescent="0.35">
      <c r="B200" s="202" t="s">
        <v>118</v>
      </c>
      <c r="C200" s="202" t="s">
        <v>174</v>
      </c>
      <c r="D200" s="192">
        <v>1.6</v>
      </c>
      <c r="E200" s="192">
        <v>1.4</v>
      </c>
      <c r="F200" s="192">
        <v>1.1000000000000001</v>
      </c>
      <c r="G200" s="192">
        <v>1</v>
      </c>
      <c r="H200" s="192">
        <v>0.8</v>
      </c>
      <c r="I200" s="192">
        <v>0.5</v>
      </c>
      <c r="J200" s="192">
        <v>0.3</v>
      </c>
      <c r="K200" s="192">
        <v>0.2</v>
      </c>
      <c r="L200" s="192">
        <v>0.2</v>
      </c>
      <c r="M200" s="192">
        <v>0.1</v>
      </c>
      <c r="N200" s="192">
        <v>0.1</v>
      </c>
      <c r="O200" s="192">
        <v>0.1</v>
      </c>
      <c r="P200" s="192">
        <v>0.1</v>
      </c>
    </row>
    <row r="201" spans="2:16" ht="15" customHeight="1" x14ac:dyDescent="0.35">
      <c r="B201" s="202" t="s">
        <v>118</v>
      </c>
      <c r="C201" s="202" t="s">
        <v>101</v>
      </c>
      <c r="D201" s="192">
        <v>8.1</v>
      </c>
      <c r="E201" s="192">
        <v>7</v>
      </c>
      <c r="F201" s="192">
        <v>5.7</v>
      </c>
      <c r="G201" s="192">
        <v>4.7</v>
      </c>
      <c r="H201" s="192">
        <v>4</v>
      </c>
      <c r="I201" s="192">
        <v>2.4</v>
      </c>
      <c r="J201" s="192">
        <v>1.6</v>
      </c>
      <c r="K201" s="192">
        <v>1</v>
      </c>
      <c r="L201" s="192">
        <v>0.8</v>
      </c>
      <c r="M201" s="192">
        <v>0.6</v>
      </c>
      <c r="N201" s="192">
        <v>0.4</v>
      </c>
      <c r="O201" s="192">
        <v>0.3</v>
      </c>
      <c r="P201" s="192">
        <v>0.2</v>
      </c>
    </row>
    <row r="202" spans="2:16" ht="15" customHeight="1" x14ac:dyDescent="0.35">
      <c r="B202" s="202" t="s">
        <v>118</v>
      </c>
      <c r="C202" s="202" t="s">
        <v>176</v>
      </c>
      <c r="D202" s="192">
        <v>2.8</v>
      </c>
      <c r="E202" s="192">
        <v>2.4</v>
      </c>
      <c r="F202" s="192">
        <v>2</v>
      </c>
      <c r="G202" s="192">
        <v>1.6</v>
      </c>
      <c r="H202" s="192">
        <v>1.4</v>
      </c>
      <c r="I202" s="192">
        <v>0.8</v>
      </c>
      <c r="J202" s="192">
        <v>0.6</v>
      </c>
      <c r="K202" s="192">
        <v>0.4</v>
      </c>
      <c r="L202" s="192">
        <v>0.3</v>
      </c>
      <c r="M202" s="192">
        <v>0.2</v>
      </c>
      <c r="N202" s="192">
        <v>0.1</v>
      </c>
      <c r="O202" s="192">
        <v>0.1</v>
      </c>
      <c r="P202" s="192">
        <v>0.1</v>
      </c>
    </row>
    <row r="203" spans="2:16" ht="15" customHeight="1" x14ac:dyDescent="0.35">
      <c r="B203" s="202" t="s">
        <v>118</v>
      </c>
      <c r="C203" s="202" t="s">
        <v>178</v>
      </c>
      <c r="D203" s="192">
        <v>1.5</v>
      </c>
      <c r="E203" s="192">
        <v>1.3</v>
      </c>
      <c r="F203" s="192">
        <v>1</v>
      </c>
      <c r="G203" s="192">
        <v>0.8</v>
      </c>
      <c r="H203" s="192">
        <v>0.7</v>
      </c>
      <c r="I203" s="192">
        <v>0.4</v>
      </c>
      <c r="J203" s="192">
        <v>0.3</v>
      </c>
      <c r="K203" s="192">
        <v>0.2</v>
      </c>
      <c r="L203" s="192">
        <v>0.1</v>
      </c>
      <c r="M203" s="192">
        <v>0.1</v>
      </c>
      <c r="N203" s="192">
        <v>0.1</v>
      </c>
      <c r="O203" s="192">
        <v>0.1</v>
      </c>
      <c r="P203" s="192">
        <v>0</v>
      </c>
    </row>
    <row r="204" spans="2:16" ht="15" customHeight="1" x14ac:dyDescent="0.35">
      <c r="B204" s="202" t="s">
        <v>118</v>
      </c>
      <c r="C204" s="202" t="s">
        <v>182</v>
      </c>
      <c r="D204" s="192">
        <v>5.9</v>
      </c>
      <c r="E204" s="192">
        <v>5.0999999999999996</v>
      </c>
      <c r="F204" s="192">
        <v>4.2</v>
      </c>
      <c r="G204" s="192">
        <v>3.5</v>
      </c>
      <c r="H204" s="192">
        <v>2.9</v>
      </c>
      <c r="I204" s="192">
        <v>1.8</v>
      </c>
      <c r="J204" s="192">
        <v>1.2</v>
      </c>
      <c r="K204" s="192">
        <v>0.8</v>
      </c>
      <c r="L204" s="192">
        <v>0.6</v>
      </c>
      <c r="M204" s="192">
        <v>0.4</v>
      </c>
      <c r="N204" s="192">
        <v>0.3</v>
      </c>
      <c r="O204" s="192">
        <v>0.2</v>
      </c>
      <c r="P204" s="192">
        <v>0.2</v>
      </c>
    </row>
    <row r="205" spans="2:16" ht="15" customHeight="1" x14ac:dyDescent="0.35">
      <c r="B205" s="202" t="s">
        <v>118</v>
      </c>
      <c r="C205" s="202" t="s">
        <v>184</v>
      </c>
      <c r="D205" s="192">
        <v>2.2000000000000002</v>
      </c>
      <c r="E205" s="192">
        <v>1.9</v>
      </c>
      <c r="F205" s="192">
        <v>1.6</v>
      </c>
      <c r="G205" s="192">
        <v>1.3</v>
      </c>
      <c r="H205" s="192">
        <v>1.1000000000000001</v>
      </c>
      <c r="I205" s="192">
        <v>0.6</v>
      </c>
      <c r="J205" s="192">
        <v>0.5</v>
      </c>
      <c r="K205" s="192">
        <v>0.3</v>
      </c>
      <c r="L205" s="192">
        <v>0.2</v>
      </c>
      <c r="M205" s="192">
        <v>0.2</v>
      </c>
      <c r="N205" s="192">
        <v>0.1</v>
      </c>
      <c r="O205" s="192">
        <v>0.1</v>
      </c>
      <c r="P205" s="192">
        <v>0.1</v>
      </c>
    </row>
    <row r="206" spans="2:16" ht="15" customHeight="1" x14ac:dyDescent="0.35">
      <c r="B206" s="202" t="s">
        <v>118</v>
      </c>
      <c r="C206" s="202" t="s">
        <v>194</v>
      </c>
      <c r="D206" s="192">
        <v>7</v>
      </c>
      <c r="E206" s="192">
        <v>6</v>
      </c>
      <c r="F206" s="192">
        <v>4.9000000000000004</v>
      </c>
      <c r="G206" s="192">
        <v>4.0999999999999996</v>
      </c>
      <c r="H206" s="192">
        <v>3.5</v>
      </c>
      <c r="I206" s="192">
        <v>2.1</v>
      </c>
      <c r="J206" s="192">
        <v>1.4</v>
      </c>
      <c r="K206" s="192">
        <v>0.9</v>
      </c>
      <c r="L206" s="192">
        <v>0.7</v>
      </c>
      <c r="M206" s="192">
        <v>0.5</v>
      </c>
      <c r="N206" s="192">
        <v>0.4</v>
      </c>
      <c r="O206" s="192">
        <v>0.3</v>
      </c>
      <c r="P206" s="192">
        <v>0.2</v>
      </c>
    </row>
    <row r="207" spans="2:16" ht="15" customHeight="1" x14ac:dyDescent="0.35">
      <c r="B207" s="202" t="s">
        <v>119</v>
      </c>
      <c r="C207" s="202" t="s">
        <v>97</v>
      </c>
      <c r="D207" s="192">
        <v>5.9</v>
      </c>
      <c r="E207" s="192">
        <v>5</v>
      </c>
      <c r="F207" s="192">
        <v>4.0999999999999996</v>
      </c>
      <c r="G207" s="192">
        <v>3.4</v>
      </c>
      <c r="H207" s="192">
        <v>2.8</v>
      </c>
      <c r="I207" s="192">
        <v>1.6</v>
      </c>
      <c r="J207" s="192">
        <v>1.1000000000000001</v>
      </c>
      <c r="K207" s="192">
        <v>0.7</v>
      </c>
      <c r="L207" s="192">
        <v>0.5</v>
      </c>
      <c r="M207" s="192">
        <v>0.4</v>
      </c>
      <c r="N207" s="192">
        <v>0.3</v>
      </c>
      <c r="O207" s="192">
        <v>0.2</v>
      </c>
      <c r="P207" s="192">
        <v>0.2</v>
      </c>
    </row>
    <row r="208" spans="2:16" ht="15" customHeight="1" x14ac:dyDescent="0.35">
      <c r="B208" s="202" t="s">
        <v>119</v>
      </c>
      <c r="C208" s="202" t="s">
        <v>99</v>
      </c>
      <c r="D208" s="192">
        <v>7.9</v>
      </c>
      <c r="E208" s="192">
        <v>6.8</v>
      </c>
      <c r="F208" s="192">
        <v>5.5</v>
      </c>
      <c r="G208" s="192">
        <v>4.5999999999999996</v>
      </c>
      <c r="H208" s="192">
        <v>3.9</v>
      </c>
      <c r="I208" s="192">
        <v>2.2999999999999998</v>
      </c>
      <c r="J208" s="192">
        <v>1.6</v>
      </c>
      <c r="K208" s="192">
        <v>1</v>
      </c>
      <c r="L208" s="192">
        <v>0.7</v>
      </c>
      <c r="M208" s="192">
        <v>0.5</v>
      </c>
      <c r="N208" s="192">
        <v>0.4</v>
      </c>
      <c r="O208" s="192">
        <v>0.3</v>
      </c>
      <c r="P208" s="192">
        <v>0.2</v>
      </c>
    </row>
    <row r="209" spans="2:16" ht="15" customHeight="1" x14ac:dyDescent="0.35">
      <c r="B209" s="202" t="s">
        <v>119</v>
      </c>
      <c r="C209" s="202" t="s">
        <v>102</v>
      </c>
      <c r="D209" s="192">
        <v>5.6</v>
      </c>
      <c r="E209" s="192">
        <v>4.8</v>
      </c>
      <c r="F209" s="192">
        <v>4</v>
      </c>
      <c r="G209" s="192">
        <v>3.3</v>
      </c>
      <c r="H209" s="192">
        <v>2.8</v>
      </c>
      <c r="I209" s="192">
        <v>1.7</v>
      </c>
      <c r="J209" s="192">
        <v>1.2</v>
      </c>
      <c r="K209" s="192">
        <v>0.7</v>
      </c>
      <c r="L209" s="192">
        <v>0.5</v>
      </c>
      <c r="M209" s="192">
        <v>0.4</v>
      </c>
      <c r="N209" s="192">
        <v>0.3</v>
      </c>
      <c r="O209" s="192">
        <v>0.2</v>
      </c>
      <c r="P209" s="192">
        <v>0.2</v>
      </c>
    </row>
    <row r="210" spans="2:16" ht="15" customHeight="1" x14ac:dyDescent="0.35">
      <c r="B210" s="202" t="s">
        <v>121</v>
      </c>
      <c r="C210" s="202" t="s">
        <v>96</v>
      </c>
      <c r="D210" s="192">
        <v>2.4</v>
      </c>
      <c r="E210" s="192">
        <v>2</v>
      </c>
      <c r="F210" s="192">
        <v>1.6</v>
      </c>
      <c r="G210" s="192">
        <v>1.3</v>
      </c>
      <c r="H210" s="192">
        <v>1</v>
      </c>
      <c r="I210" s="192">
        <v>0.6</v>
      </c>
      <c r="J210" s="192">
        <v>0.4</v>
      </c>
      <c r="K210" s="192">
        <v>0.3</v>
      </c>
      <c r="L210" s="192">
        <v>0.2</v>
      </c>
      <c r="M210" s="192">
        <v>0.2</v>
      </c>
      <c r="N210" s="192">
        <v>0.2</v>
      </c>
      <c r="O210" s="192">
        <v>0.1</v>
      </c>
      <c r="P210" s="192">
        <v>0.1</v>
      </c>
    </row>
    <row r="211" spans="2:16" ht="15" customHeight="1" x14ac:dyDescent="0.35">
      <c r="B211" s="202" t="s">
        <v>121</v>
      </c>
      <c r="C211" s="202" t="s">
        <v>97</v>
      </c>
      <c r="D211" s="192">
        <v>2.4</v>
      </c>
      <c r="E211" s="192">
        <v>2</v>
      </c>
      <c r="F211" s="192">
        <v>1.6</v>
      </c>
      <c r="G211" s="192">
        <v>1.3</v>
      </c>
      <c r="H211" s="192">
        <v>1</v>
      </c>
      <c r="I211" s="192">
        <v>0.6</v>
      </c>
      <c r="J211" s="192">
        <v>0.4</v>
      </c>
      <c r="K211" s="192">
        <v>0.3</v>
      </c>
      <c r="L211" s="192">
        <v>0.2</v>
      </c>
      <c r="M211" s="192">
        <v>0.2</v>
      </c>
      <c r="N211" s="192">
        <v>0.2</v>
      </c>
      <c r="O211" s="192">
        <v>0.1</v>
      </c>
      <c r="P211" s="192">
        <v>0.1</v>
      </c>
    </row>
    <row r="212" spans="2:16" ht="15" customHeight="1" x14ac:dyDescent="0.35">
      <c r="B212" s="202" t="s">
        <v>121</v>
      </c>
      <c r="C212" s="202" t="s">
        <v>98</v>
      </c>
      <c r="D212" s="192">
        <v>5.7</v>
      </c>
      <c r="E212" s="192">
        <v>4.9000000000000004</v>
      </c>
      <c r="F212" s="192">
        <v>3.9</v>
      </c>
      <c r="G212" s="192">
        <v>3.2</v>
      </c>
      <c r="H212" s="192">
        <v>2.7</v>
      </c>
      <c r="I212" s="192">
        <v>1.6</v>
      </c>
      <c r="J212" s="192">
        <v>1.1000000000000001</v>
      </c>
      <c r="K212" s="192">
        <v>0.7</v>
      </c>
      <c r="L212" s="192">
        <v>0.5</v>
      </c>
      <c r="M212" s="192">
        <v>0.4</v>
      </c>
      <c r="N212" s="192">
        <v>0.3</v>
      </c>
      <c r="O212" s="192">
        <v>0.2</v>
      </c>
      <c r="P212" s="192">
        <v>0.2</v>
      </c>
    </row>
    <row r="213" spans="2:16" ht="15" customHeight="1" x14ac:dyDescent="0.35">
      <c r="B213" s="202" t="s">
        <v>121</v>
      </c>
      <c r="C213" s="202" t="s">
        <v>128</v>
      </c>
      <c r="D213" s="192">
        <v>6.8</v>
      </c>
      <c r="E213" s="192">
        <v>5.9</v>
      </c>
      <c r="F213" s="192">
        <v>4.8</v>
      </c>
      <c r="G213" s="192">
        <v>4</v>
      </c>
      <c r="H213" s="192">
        <v>3.4</v>
      </c>
      <c r="I213" s="192">
        <v>2</v>
      </c>
      <c r="J213" s="192">
        <v>1.4</v>
      </c>
      <c r="K213" s="192">
        <v>0.9</v>
      </c>
      <c r="L213" s="192">
        <v>0.6</v>
      </c>
      <c r="M213" s="192">
        <v>0.5</v>
      </c>
      <c r="N213" s="192">
        <v>0.3</v>
      </c>
      <c r="O213" s="192">
        <v>0.3</v>
      </c>
      <c r="P213" s="192">
        <v>0.2</v>
      </c>
    </row>
    <row r="214" spans="2:16" ht="15" customHeight="1" x14ac:dyDescent="0.35">
      <c r="B214" s="202" t="s">
        <v>121</v>
      </c>
      <c r="C214" s="202" t="s">
        <v>130</v>
      </c>
      <c r="D214" s="192">
        <v>3.8</v>
      </c>
      <c r="E214" s="192">
        <v>3.3</v>
      </c>
      <c r="F214" s="192">
        <v>2.7</v>
      </c>
      <c r="G214" s="192">
        <v>2.2000000000000002</v>
      </c>
      <c r="H214" s="192">
        <v>1.9</v>
      </c>
      <c r="I214" s="192">
        <v>1.1000000000000001</v>
      </c>
      <c r="J214" s="192">
        <v>0.8</v>
      </c>
      <c r="K214" s="192">
        <v>0.5</v>
      </c>
      <c r="L214" s="192">
        <v>0.4</v>
      </c>
      <c r="M214" s="192">
        <v>0.3</v>
      </c>
      <c r="N214" s="192">
        <v>0.2</v>
      </c>
      <c r="O214" s="192">
        <v>0.2</v>
      </c>
      <c r="P214" s="192">
        <v>0.1</v>
      </c>
    </row>
    <row r="215" spans="2:16" ht="15" customHeight="1" x14ac:dyDescent="0.35">
      <c r="B215" s="202" t="s">
        <v>121</v>
      </c>
      <c r="C215" s="202" t="s">
        <v>131</v>
      </c>
      <c r="D215" s="192">
        <v>5.8</v>
      </c>
      <c r="E215" s="192">
        <v>5</v>
      </c>
      <c r="F215" s="192">
        <v>4</v>
      </c>
      <c r="G215" s="192">
        <v>3.3</v>
      </c>
      <c r="H215" s="192">
        <v>2.8</v>
      </c>
      <c r="I215" s="192">
        <v>1.6</v>
      </c>
      <c r="J215" s="192">
        <v>1.1000000000000001</v>
      </c>
      <c r="K215" s="192">
        <v>0.7</v>
      </c>
      <c r="L215" s="192">
        <v>0.5</v>
      </c>
      <c r="M215" s="192">
        <v>0.4</v>
      </c>
      <c r="N215" s="192">
        <v>0.3</v>
      </c>
      <c r="O215" s="192">
        <v>0.2</v>
      </c>
      <c r="P215" s="192">
        <v>0.2</v>
      </c>
    </row>
    <row r="216" spans="2:16" ht="15" customHeight="1" x14ac:dyDescent="0.35">
      <c r="B216" s="202" t="s">
        <v>121</v>
      </c>
      <c r="C216" s="202" t="s">
        <v>133</v>
      </c>
      <c r="D216" s="192">
        <v>6.4</v>
      </c>
      <c r="E216" s="192">
        <v>5.5</v>
      </c>
      <c r="F216" s="192">
        <v>4.5</v>
      </c>
      <c r="G216" s="192">
        <v>3.7</v>
      </c>
      <c r="H216" s="192">
        <v>3.1</v>
      </c>
      <c r="I216" s="192">
        <v>1.9</v>
      </c>
      <c r="J216" s="192">
        <v>1.3</v>
      </c>
      <c r="K216" s="192">
        <v>0.8</v>
      </c>
      <c r="L216" s="192">
        <v>0.6</v>
      </c>
      <c r="M216" s="192">
        <v>0.4</v>
      </c>
      <c r="N216" s="192">
        <v>0.3</v>
      </c>
      <c r="O216" s="192">
        <v>0.3</v>
      </c>
      <c r="P216" s="192">
        <v>0.2</v>
      </c>
    </row>
    <row r="217" spans="2:16" ht="15" customHeight="1" x14ac:dyDescent="0.35">
      <c r="B217" s="202" t="s">
        <v>121</v>
      </c>
      <c r="C217" s="202" t="s">
        <v>135</v>
      </c>
      <c r="D217" s="192">
        <v>10.1</v>
      </c>
      <c r="E217" s="192">
        <v>8.6999999999999993</v>
      </c>
      <c r="F217" s="192">
        <v>7.1</v>
      </c>
      <c r="G217" s="192">
        <v>5.9</v>
      </c>
      <c r="H217" s="192">
        <v>5</v>
      </c>
      <c r="I217" s="192">
        <v>3</v>
      </c>
      <c r="J217" s="192">
        <v>2.1</v>
      </c>
      <c r="K217" s="192">
        <v>1.3</v>
      </c>
      <c r="L217" s="192">
        <v>0.9</v>
      </c>
      <c r="M217" s="192">
        <v>0.7</v>
      </c>
      <c r="N217" s="192">
        <v>0.5</v>
      </c>
      <c r="O217" s="192">
        <v>0.4</v>
      </c>
      <c r="P217" s="192">
        <v>0.3</v>
      </c>
    </row>
    <row r="218" spans="2:16" ht="15" customHeight="1" x14ac:dyDescent="0.35">
      <c r="B218" s="202" t="s">
        <v>121</v>
      </c>
      <c r="C218" s="202" t="s">
        <v>99</v>
      </c>
      <c r="D218" s="192">
        <v>8.1999999999999993</v>
      </c>
      <c r="E218" s="192">
        <v>7.1</v>
      </c>
      <c r="F218" s="192">
        <v>5.8</v>
      </c>
      <c r="G218" s="192">
        <v>4.8</v>
      </c>
      <c r="H218" s="192">
        <v>4.0999999999999996</v>
      </c>
      <c r="I218" s="192">
        <v>2.4</v>
      </c>
      <c r="J218" s="192">
        <v>1.7</v>
      </c>
      <c r="K218" s="192">
        <v>1.1000000000000001</v>
      </c>
      <c r="L218" s="192">
        <v>0.8</v>
      </c>
      <c r="M218" s="192">
        <v>0.6</v>
      </c>
      <c r="N218" s="192">
        <v>0.4</v>
      </c>
      <c r="O218" s="192">
        <v>0.3</v>
      </c>
      <c r="P218" s="192">
        <v>0.2</v>
      </c>
    </row>
    <row r="219" spans="2:16" ht="15" customHeight="1" x14ac:dyDescent="0.35">
      <c r="B219" s="202" t="s">
        <v>121</v>
      </c>
      <c r="C219" s="202" t="s">
        <v>141</v>
      </c>
      <c r="D219" s="192">
        <v>6.7</v>
      </c>
      <c r="E219" s="192">
        <v>5.7</v>
      </c>
      <c r="F219" s="192">
        <v>4.7</v>
      </c>
      <c r="G219" s="192">
        <v>3.9</v>
      </c>
      <c r="H219" s="192">
        <v>3.3</v>
      </c>
      <c r="I219" s="192">
        <v>2</v>
      </c>
      <c r="J219" s="192">
        <v>1.4</v>
      </c>
      <c r="K219" s="192">
        <v>0.9</v>
      </c>
      <c r="L219" s="192">
        <v>0.6</v>
      </c>
      <c r="M219" s="192">
        <v>0.5</v>
      </c>
      <c r="N219" s="192">
        <v>0.3</v>
      </c>
      <c r="O219" s="192">
        <v>0.3</v>
      </c>
      <c r="P219" s="192">
        <v>0.2</v>
      </c>
    </row>
    <row r="220" spans="2:16" ht="15" customHeight="1" x14ac:dyDescent="0.35">
      <c r="B220" s="202" t="s">
        <v>121</v>
      </c>
      <c r="C220" s="202" t="s">
        <v>156</v>
      </c>
      <c r="D220" s="192">
        <v>4.7</v>
      </c>
      <c r="E220" s="192">
        <v>4</v>
      </c>
      <c r="F220" s="192">
        <v>3.2</v>
      </c>
      <c r="G220" s="192">
        <v>2.6</v>
      </c>
      <c r="H220" s="192">
        <v>2.2000000000000002</v>
      </c>
      <c r="I220" s="192">
        <v>1.3</v>
      </c>
      <c r="J220" s="192">
        <v>0.9</v>
      </c>
      <c r="K220" s="192">
        <v>0.5</v>
      </c>
      <c r="L220" s="192">
        <v>0.4</v>
      </c>
      <c r="M220" s="192">
        <v>0.3</v>
      </c>
      <c r="N220" s="192">
        <v>0.2</v>
      </c>
      <c r="O220" s="192">
        <v>0.2</v>
      </c>
      <c r="P220" s="192">
        <v>0.1</v>
      </c>
    </row>
    <row r="221" spans="2:16" ht="15" customHeight="1" x14ac:dyDescent="0.35">
      <c r="B221" s="202" t="s">
        <v>121</v>
      </c>
      <c r="C221" s="202" t="s">
        <v>157</v>
      </c>
      <c r="D221" s="192">
        <v>6.1</v>
      </c>
      <c r="E221" s="192">
        <v>5.2</v>
      </c>
      <c r="F221" s="192">
        <v>4.2</v>
      </c>
      <c r="G221" s="192">
        <v>3.5</v>
      </c>
      <c r="H221" s="192">
        <v>2.9</v>
      </c>
      <c r="I221" s="192">
        <v>1.7</v>
      </c>
      <c r="J221" s="192">
        <v>1.2</v>
      </c>
      <c r="K221" s="192">
        <v>0.8</v>
      </c>
      <c r="L221" s="192">
        <v>0.6</v>
      </c>
      <c r="M221" s="192">
        <v>0.4</v>
      </c>
      <c r="N221" s="192">
        <v>0.3</v>
      </c>
      <c r="O221" s="192">
        <v>0.2</v>
      </c>
      <c r="P221" s="192">
        <v>0.2</v>
      </c>
    </row>
    <row r="222" spans="2:16" ht="15" customHeight="1" x14ac:dyDescent="0.35">
      <c r="B222" s="202" t="s">
        <v>121</v>
      </c>
      <c r="C222" s="202" t="s">
        <v>100</v>
      </c>
      <c r="D222" s="192">
        <v>6.3</v>
      </c>
      <c r="E222" s="192">
        <v>5.5</v>
      </c>
      <c r="F222" s="192">
        <v>4.5</v>
      </c>
      <c r="G222" s="192">
        <v>3.7</v>
      </c>
      <c r="H222" s="192">
        <v>3.2</v>
      </c>
      <c r="I222" s="192">
        <v>1.9</v>
      </c>
      <c r="J222" s="192">
        <v>1.3</v>
      </c>
      <c r="K222" s="192">
        <v>0.8</v>
      </c>
      <c r="L222" s="192">
        <v>0.6</v>
      </c>
      <c r="M222" s="192">
        <v>0.4</v>
      </c>
      <c r="N222" s="192">
        <v>0.3</v>
      </c>
      <c r="O222" s="192">
        <v>0.3</v>
      </c>
      <c r="P222" s="192">
        <v>0.2</v>
      </c>
    </row>
    <row r="223" spans="2:16" ht="15" customHeight="1" x14ac:dyDescent="0.35">
      <c r="B223" s="202" t="s">
        <v>121</v>
      </c>
      <c r="C223" s="202" t="s">
        <v>161</v>
      </c>
      <c r="D223" s="192">
        <v>6.7</v>
      </c>
      <c r="E223" s="192">
        <v>5.8</v>
      </c>
      <c r="F223" s="192">
        <v>4.7</v>
      </c>
      <c r="G223" s="192">
        <v>3.9</v>
      </c>
      <c r="H223" s="192">
        <v>3.3</v>
      </c>
      <c r="I223" s="192">
        <v>2</v>
      </c>
      <c r="J223" s="192">
        <v>1.4</v>
      </c>
      <c r="K223" s="192">
        <v>0.9</v>
      </c>
      <c r="L223" s="192">
        <v>0.6</v>
      </c>
      <c r="M223" s="192">
        <v>0.5</v>
      </c>
      <c r="N223" s="192">
        <v>0.3</v>
      </c>
      <c r="O223" s="192">
        <v>0.3</v>
      </c>
      <c r="P223" s="192">
        <v>0.2</v>
      </c>
    </row>
    <row r="224" spans="2:16" ht="15" customHeight="1" x14ac:dyDescent="0.35">
      <c r="B224" s="202" t="s">
        <v>121</v>
      </c>
      <c r="C224" s="202" t="s">
        <v>165</v>
      </c>
      <c r="D224" s="192">
        <v>6.4</v>
      </c>
      <c r="E224" s="192">
        <v>5.5</v>
      </c>
      <c r="F224" s="192">
        <v>4.5</v>
      </c>
      <c r="G224" s="192">
        <v>3.7</v>
      </c>
      <c r="H224" s="192">
        <v>3.2</v>
      </c>
      <c r="I224" s="192">
        <v>1.9</v>
      </c>
      <c r="J224" s="192">
        <v>1.3</v>
      </c>
      <c r="K224" s="192">
        <v>0.8</v>
      </c>
      <c r="L224" s="192">
        <v>0.6</v>
      </c>
      <c r="M224" s="192">
        <v>0.4</v>
      </c>
      <c r="N224" s="192">
        <v>0.3</v>
      </c>
      <c r="O224" s="192">
        <v>0.3</v>
      </c>
      <c r="P224" s="192">
        <v>0.2</v>
      </c>
    </row>
    <row r="225" spans="2:16" ht="15" customHeight="1" x14ac:dyDescent="0.35">
      <c r="B225" s="202" t="s">
        <v>121</v>
      </c>
      <c r="C225" s="202" t="s">
        <v>167</v>
      </c>
      <c r="D225" s="192">
        <v>4.4000000000000004</v>
      </c>
      <c r="E225" s="192">
        <v>3.8</v>
      </c>
      <c r="F225" s="192">
        <v>3.1</v>
      </c>
      <c r="G225" s="192">
        <v>2.6</v>
      </c>
      <c r="H225" s="192">
        <v>2.2000000000000002</v>
      </c>
      <c r="I225" s="192">
        <v>1.3</v>
      </c>
      <c r="J225" s="192">
        <v>0.9</v>
      </c>
      <c r="K225" s="192">
        <v>0.6</v>
      </c>
      <c r="L225" s="192">
        <v>0.4</v>
      </c>
      <c r="M225" s="192">
        <v>0.3</v>
      </c>
      <c r="N225" s="192">
        <v>0.2</v>
      </c>
      <c r="O225" s="192">
        <v>0.2</v>
      </c>
      <c r="P225" s="192">
        <v>0.1</v>
      </c>
    </row>
    <row r="226" spans="2:16" ht="15" customHeight="1" x14ac:dyDescent="0.35">
      <c r="B226" s="202" t="s">
        <v>121</v>
      </c>
      <c r="C226" s="202" t="s">
        <v>170</v>
      </c>
      <c r="D226" s="192">
        <v>4.4000000000000004</v>
      </c>
      <c r="E226" s="192">
        <v>3.8</v>
      </c>
      <c r="F226" s="192">
        <v>3.1</v>
      </c>
      <c r="G226" s="192">
        <v>2.6</v>
      </c>
      <c r="H226" s="192">
        <v>2.2000000000000002</v>
      </c>
      <c r="I226" s="192">
        <v>1.3</v>
      </c>
      <c r="J226" s="192">
        <v>0.9</v>
      </c>
      <c r="K226" s="192">
        <v>0.6</v>
      </c>
      <c r="L226" s="192">
        <v>0.4</v>
      </c>
      <c r="M226" s="192">
        <v>0.3</v>
      </c>
      <c r="N226" s="192">
        <v>0.2</v>
      </c>
      <c r="O226" s="192">
        <v>0.2</v>
      </c>
      <c r="P226" s="192">
        <v>0.1</v>
      </c>
    </row>
    <row r="227" spans="2:16" ht="15" customHeight="1" x14ac:dyDescent="0.35">
      <c r="B227" s="202" t="s">
        <v>121</v>
      </c>
      <c r="C227" s="202" t="s">
        <v>172</v>
      </c>
      <c r="D227" s="192">
        <v>7.5</v>
      </c>
      <c r="E227" s="192">
        <v>6.5</v>
      </c>
      <c r="F227" s="192">
        <v>5.3</v>
      </c>
      <c r="G227" s="192">
        <v>4.4000000000000004</v>
      </c>
      <c r="H227" s="192">
        <v>3.7</v>
      </c>
      <c r="I227" s="192">
        <v>2.2000000000000002</v>
      </c>
      <c r="J227" s="192">
        <v>1.5</v>
      </c>
      <c r="K227" s="192">
        <v>1</v>
      </c>
      <c r="L227" s="192">
        <v>0.7</v>
      </c>
      <c r="M227" s="192">
        <v>0.5</v>
      </c>
      <c r="N227" s="192">
        <v>0.4</v>
      </c>
      <c r="O227" s="192">
        <v>0.3</v>
      </c>
      <c r="P227" s="192">
        <v>0.2</v>
      </c>
    </row>
    <row r="228" spans="2:16" ht="15" customHeight="1" x14ac:dyDescent="0.35">
      <c r="B228" s="202" t="s">
        <v>121</v>
      </c>
      <c r="C228" s="202" t="s">
        <v>101</v>
      </c>
      <c r="D228" s="192">
        <v>5.4</v>
      </c>
      <c r="E228" s="192">
        <v>4.7</v>
      </c>
      <c r="F228" s="192">
        <v>3.8</v>
      </c>
      <c r="G228" s="192">
        <v>3.2</v>
      </c>
      <c r="H228" s="192">
        <v>2.7</v>
      </c>
      <c r="I228" s="192">
        <v>1.6</v>
      </c>
      <c r="J228" s="192">
        <v>1.1000000000000001</v>
      </c>
      <c r="K228" s="192">
        <v>0.7</v>
      </c>
      <c r="L228" s="192">
        <v>0.5</v>
      </c>
      <c r="M228" s="192">
        <v>0.4</v>
      </c>
      <c r="N228" s="192">
        <v>0.3</v>
      </c>
      <c r="O228" s="192">
        <v>0.2</v>
      </c>
      <c r="P228" s="192">
        <v>0.2</v>
      </c>
    </row>
    <row r="229" spans="2:16" ht="15" customHeight="1" x14ac:dyDescent="0.35">
      <c r="B229" s="202" t="s">
        <v>121</v>
      </c>
      <c r="C229" s="202" t="s">
        <v>176</v>
      </c>
      <c r="D229" s="192">
        <v>5.3</v>
      </c>
      <c r="E229" s="192">
        <v>4.5</v>
      </c>
      <c r="F229" s="192">
        <v>3.7</v>
      </c>
      <c r="G229" s="192">
        <v>3.1</v>
      </c>
      <c r="H229" s="192">
        <v>2.6</v>
      </c>
      <c r="I229" s="192">
        <v>1.6</v>
      </c>
      <c r="J229" s="192">
        <v>1.1000000000000001</v>
      </c>
      <c r="K229" s="192">
        <v>0.7</v>
      </c>
      <c r="L229" s="192">
        <v>0.5</v>
      </c>
      <c r="M229" s="192">
        <v>0.4</v>
      </c>
      <c r="N229" s="192">
        <v>0.3</v>
      </c>
      <c r="O229" s="192">
        <v>0.2</v>
      </c>
      <c r="P229" s="192">
        <v>0.2</v>
      </c>
    </row>
    <row r="230" spans="2:16" ht="15" customHeight="1" x14ac:dyDescent="0.35">
      <c r="B230" s="202" t="s">
        <v>121</v>
      </c>
      <c r="C230" s="202" t="s">
        <v>178</v>
      </c>
      <c r="D230" s="192">
        <v>6.1</v>
      </c>
      <c r="E230" s="192">
        <v>5.2</v>
      </c>
      <c r="F230" s="192">
        <v>4.2</v>
      </c>
      <c r="G230" s="192">
        <v>3.5</v>
      </c>
      <c r="H230" s="192">
        <v>3</v>
      </c>
      <c r="I230" s="192">
        <v>1.7</v>
      </c>
      <c r="J230" s="192">
        <v>1.2</v>
      </c>
      <c r="K230" s="192">
        <v>0.8</v>
      </c>
      <c r="L230" s="192">
        <v>0.6</v>
      </c>
      <c r="M230" s="192">
        <v>0.4</v>
      </c>
      <c r="N230" s="192">
        <v>0.3</v>
      </c>
      <c r="O230" s="192">
        <v>0.2</v>
      </c>
      <c r="P230" s="192">
        <v>0.2</v>
      </c>
    </row>
    <row r="231" spans="2:16" ht="15" customHeight="1" x14ac:dyDescent="0.35">
      <c r="B231" s="202" t="s">
        <v>121</v>
      </c>
      <c r="C231" s="202" t="s">
        <v>182</v>
      </c>
      <c r="D231" s="192">
        <v>6.4</v>
      </c>
      <c r="E231" s="192">
        <v>5.5</v>
      </c>
      <c r="F231" s="192">
        <v>4.4000000000000004</v>
      </c>
      <c r="G231" s="192">
        <v>3.7</v>
      </c>
      <c r="H231" s="192">
        <v>3.1</v>
      </c>
      <c r="I231" s="192">
        <v>1.8</v>
      </c>
      <c r="J231" s="192">
        <v>1.3</v>
      </c>
      <c r="K231" s="192">
        <v>0.8</v>
      </c>
      <c r="L231" s="192">
        <v>0.6</v>
      </c>
      <c r="M231" s="192">
        <v>0.4</v>
      </c>
      <c r="N231" s="192">
        <v>0.3</v>
      </c>
      <c r="O231" s="192">
        <v>0.3</v>
      </c>
      <c r="P231" s="192">
        <v>0.2</v>
      </c>
    </row>
    <row r="232" spans="2:16" ht="15" customHeight="1" x14ac:dyDescent="0.35">
      <c r="B232" s="202" t="s">
        <v>121</v>
      </c>
      <c r="C232" s="202" t="s">
        <v>184</v>
      </c>
      <c r="D232" s="192">
        <v>6.2</v>
      </c>
      <c r="E232" s="192">
        <v>5.3</v>
      </c>
      <c r="F232" s="192">
        <v>4.3</v>
      </c>
      <c r="G232" s="192">
        <v>3.6</v>
      </c>
      <c r="H232" s="192">
        <v>3.1</v>
      </c>
      <c r="I232" s="192">
        <v>1.8</v>
      </c>
      <c r="J232" s="192">
        <v>1.3</v>
      </c>
      <c r="K232" s="192">
        <v>0.8</v>
      </c>
      <c r="L232" s="192">
        <v>0.6</v>
      </c>
      <c r="M232" s="192">
        <v>0.4</v>
      </c>
      <c r="N232" s="192">
        <v>0.3</v>
      </c>
      <c r="O232" s="192">
        <v>0.3</v>
      </c>
      <c r="P232" s="192">
        <v>0.2</v>
      </c>
    </row>
    <row r="233" spans="2:16" ht="15" customHeight="1" x14ac:dyDescent="0.35">
      <c r="B233" s="202" t="s">
        <v>121</v>
      </c>
      <c r="C233" s="202" t="s">
        <v>102</v>
      </c>
      <c r="D233" s="192">
        <v>6.8</v>
      </c>
      <c r="E233" s="192">
        <v>5.9</v>
      </c>
      <c r="F233" s="192">
        <v>4.8</v>
      </c>
      <c r="G233" s="192">
        <v>4</v>
      </c>
      <c r="H233" s="192">
        <v>3.4</v>
      </c>
      <c r="I233" s="192">
        <v>2</v>
      </c>
      <c r="J233" s="192">
        <v>1.4</v>
      </c>
      <c r="K233" s="192">
        <v>0.9</v>
      </c>
      <c r="L233" s="192">
        <v>0.6</v>
      </c>
      <c r="M233" s="192">
        <v>0.5</v>
      </c>
      <c r="N233" s="192">
        <v>0.3</v>
      </c>
      <c r="O233" s="192">
        <v>0.3</v>
      </c>
      <c r="P233" s="192">
        <v>0.2</v>
      </c>
    </row>
    <row r="234" spans="2:16" ht="15" customHeight="1" x14ac:dyDescent="0.35">
      <c r="B234" s="202" t="s">
        <v>121</v>
      </c>
      <c r="C234" s="202" t="s">
        <v>194</v>
      </c>
      <c r="D234" s="192">
        <v>7</v>
      </c>
      <c r="E234" s="192">
        <v>6</v>
      </c>
      <c r="F234" s="192">
        <v>4.9000000000000004</v>
      </c>
      <c r="G234" s="192">
        <v>4.0999999999999996</v>
      </c>
      <c r="H234" s="192">
        <v>3.4</v>
      </c>
      <c r="I234" s="192">
        <v>2</v>
      </c>
      <c r="J234" s="192">
        <v>1.4</v>
      </c>
      <c r="K234" s="192">
        <v>0.9</v>
      </c>
      <c r="L234" s="192">
        <v>0.7</v>
      </c>
      <c r="M234" s="192">
        <v>0.5</v>
      </c>
      <c r="N234" s="192">
        <v>0.3</v>
      </c>
      <c r="O234" s="192">
        <v>0.3</v>
      </c>
      <c r="P234" s="192">
        <v>0.2</v>
      </c>
    </row>
    <row r="235" spans="2:16" ht="15" customHeight="1" x14ac:dyDescent="0.35">
      <c r="B235" s="202" t="s">
        <v>96</v>
      </c>
      <c r="C235" s="202" t="s">
        <v>97</v>
      </c>
      <c r="D235" s="192">
        <v>0</v>
      </c>
      <c r="E235" s="192">
        <v>0</v>
      </c>
      <c r="F235" s="192">
        <v>0</v>
      </c>
      <c r="G235" s="192">
        <v>0</v>
      </c>
      <c r="H235" s="192">
        <v>0</v>
      </c>
      <c r="I235" s="192">
        <v>0</v>
      </c>
      <c r="J235" s="192">
        <v>0</v>
      </c>
      <c r="K235" s="192">
        <v>0</v>
      </c>
      <c r="L235" s="192">
        <v>0</v>
      </c>
      <c r="M235" s="192">
        <v>0</v>
      </c>
      <c r="N235" s="192">
        <v>0</v>
      </c>
      <c r="O235" s="192">
        <v>0</v>
      </c>
      <c r="P235" s="192">
        <v>0</v>
      </c>
    </row>
    <row r="236" spans="2:16" ht="15" customHeight="1" x14ac:dyDescent="0.35">
      <c r="B236" s="202" t="s">
        <v>96</v>
      </c>
      <c r="C236" s="202" t="s">
        <v>98</v>
      </c>
      <c r="D236" s="192">
        <v>5.9</v>
      </c>
      <c r="E236" s="192">
        <v>5</v>
      </c>
      <c r="F236" s="192">
        <v>3.9</v>
      </c>
      <c r="G236" s="192">
        <v>3.2</v>
      </c>
      <c r="H236" s="192">
        <v>2.6</v>
      </c>
      <c r="I236" s="192">
        <v>1.5</v>
      </c>
      <c r="J236" s="192">
        <v>1</v>
      </c>
      <c r="K236" s="192">
        <v>0.6</v>
      </c>
      <c r="L236" s="192">
        <v>0.4</v>
      </c>
      <c r="M236" s="192">
        <v>0.3</v>
      </c>
      <c r="N236" s="192">
        <v>0.2</v>
      </c>
      <c r="O236" s="192">
        <v>0.2</v>
      </c>
      <c r="P236" s="192">
        <v>0.1</v>
      </c>
    </row>
    <row r="237" spans="2:16" ht="15" customHeight="1" x14ac:dyDescent="0.35">
      <c r="B237" s="202" t="s">
        <v>96</v>
      </c>
      <c r="C237" s="202" t="s">
        <v>128</v>
      </c>
      <c r="D237" s="192">
        <v>7.1</v>
      </c>
      <c r="E237" s="192">
        <v>6.3</v>
      </c>
      <c r="F237" s="192">
        <v>5.3</v>
      </c>
      <c r="G237" s="192">
        <v>4.4000000000000004</v>
      </c>
      <c r="H237" s="192">
        <v>3.8</v>
      </c>
      <c r="I237" s="192">
        <v>2.2999999999999998</v>
      </c>
      <c r="J237" s="192">
        <v>1.5</v>
      </c>
      <c r="K237" s="192">
        <v>0.9</v>
      </c>
      <c r="L237" s="192">
        <v>0.6</v>
      </c>
      <c r="M237" s="192">
        <v>0.4</v>
      </c>
      <c r="N237" s="192">
        <v>0.3</v>
      </c>
      <c r="O237" s="192">
        <v>0.2</v>
      </c>
      <c r="P237" s="192">
        <v>0.1</v>
      </c>
    </row>
    <row r="238" spans="2:16" ht="15" customHeight="1" x14ac:dyDescent="0.35">
      <c r="B238" s="202" t="s">
        <v>96</v>
      </c>
      <c r="C238" s="202" t="s">
        <v>130</v>
      </c>
      <c r="D238" s="192">
        <v>2.6</v>
      </c>
      <c r="E238" s="192">
        <v>2.2000000000000002</v>
      </c>
      <c r="F238" s="192">
        <v>1.7</v>
      </c>
      <c r="G238" s="192">
        <v>1.4</v>
      </c>
      <c r="H238" s="192">
        <v>1.1000000000000001</v>
      </c>
      <c r="I238" s="192">
        <v>0.6</v>
      </c>
      <c r="J238" s="192">
        <v>0.4</v>
      </c>
      <c r="K238" s="192">
        <v>0.3</v>
      </c>
      <c r="L238" s="192">
        <v>0.2</v>
      </c>
      <c r="M238" s="192">
        <v>0.2</v>
      </c>
      <c r="N238" s="192">
        <v>0.2</v>
      </c>
      <c r="O238" s="192">
        <v>0.1</v>
      </c>
      <c r="P238" s="192">
        <v>0.1</v>
      </c>
    </row>
    <row r="239" spans="2:16" ht="15" customHeight="1" x14ac:dyDescent="0.35">
      <c r="B239" s="202" t="s">
        <v>96</v>
      </c>
      <c r="C239" s="202" t="s">
        <v>133</v>
      </c>
      <c r="D239" s="192">
        <v>6</v>
      </c>
      <c r="E239" s="192">
        <v>5.2</v>
      </c>
      <c r="F239" s="192">
        <v>4.3</v>
      </c>
      <c r="G239" s="192">
        <v>3.6</v>
      </c>
      <c r="H239" s="192">
        <v>3.1</v>
      </c>
      <c r="I239" s="192">
        <v>1.8</v>
      </c>
      <c r="J239" s="192">
        <v>1.2</v>
      </c>
      <c r="K239" s="192">
        <v>0.7</v>
      </c>
      <c r="L239" s="192">
        <v>0.5</v>
      </c>
      <c r="M239" s="192">
        <v>0.3</v>
      </c>
      <c r="N239" s="192">
        <v>0.2</v>
      </c>
      <c r="O239" s="192">
        <v>0.2</v>
      </c>
      <c r="P239" s="192">
        <v>0.1</v>
      </c>
    </row>
    <row r="240" spans="2:16" ht="15" customHeight="1" x14ac:dyDescent="0.35">
      <c r="B240" s="202" t="s">
        <v>96</v>
      </c>
      <c r="C240" s="202" t="s">
        <v>99</v>
      </c>
      <c r="D240" s="192">
        <v>8.3000000000000007</v>
      </c>
      <c r="E240" s="192">
        <v>7.3</v>
      </c>
      <c r="F240" s="192">
        <v>6.1</v>
      </c>
      <c r="G240" s="192">
        <v>5.2</v>
      </c>
      <c r="H240" s="192">
        <v>4.4000000000000004</v>
      </c>
      <c r="I240" s="192">
        <v>2.6</v>
      </c>
      <c r="J240" s="192">
        <v>1.8</v>
      </c>
      <c r="K240" s="192">
        <v>1.1000000000000001</v>
      </c>
      <c r="L240" s="192">
        <v>0.8</v>
      </c>
      <c r="M240" s="192">
        <v>0.5</v>
      </c>
      <c r="N240" s="192">
        <v>0.4</v>
      </c>
      <c r="O240" s="192">
        <v>0.3</v>
      </c>
      <c r="P240" s="192">
        <v>0.2</v>
      </c>
    </row>
    <row r="241" spans="2:16" ht="15" customHeight="1" x14ac:dyDescent="0.35">
      <c r="B241" s="202" t="s">
        <v>96</v>
      </c>
      <c r="C241" s="202" t="s">
        <v>141</v>
      </c>
      <c r="D241" s="192">
        <v>6.6</v>
      </c>
      <c r="E241" s="192">
        <v>5.8</v>
      </c>
      <c r="F241" s="192">
        <v>4.7</v>
      </c>
      <c r="G241" s="192">
        <v>4</v>
      </c>
      <c r="H241" s="192">
        <v>3.4</v>
      </c>
      <c r="I241" s="192">
        <v>2</v>
      </c>
      <c r="J241" s="192">
        <v>1.4</v>
      </c>
      <c r="K241" s="192">
        <v>0.8</v>
      </c>
      <c r="L241" s="192">
        <v>0.6</v>
      </c>
      <c r="M241" s="192">
        <v>0.4</v>
      </c>
      <c r="N241" s="192">
        <v>0.3</v>
      </c>
      <c r="O241" s="192">
        <v>0.2</v>
      </c>
      <c r="P241" s="192">
        <v>0.2</v>
      </c>
    </row>
    <row r="242" spans="2:16" ht="15" customHeight="1" x14ac:dyDescent="0.35">
      <c r="B242" s="202" t="s">
        <v>96</v>
      </c>
      <c r="C242" s="202" t="s">
        <v>100</v>
      </c>
      <c r="D242" s="192">
        <v>5.8</v>
      </c>
      <c r="E242" s="192">
        <v>5</v>
      </c>
      <c r="F242" s="192">
        <v>4</v>
      </c>
      <c r="G242" s="192">
        <v>3.3</v>
      </c>
      <c r="H242" s="192">
        <v>2.8</v>
      </c>
      <c r="I242" s="192">
        <v>1.7</v>
      </c>
      <c r="J242" s="192">
        <v>1.2</v>
      </c>
      <c r="K242" s="192">
        <v>0.7</v>
      </c>
      <c r="L242" s="192">
        <v>0.6</v>
      </c>
      <c r="M242" s="192">
        <v>0.4</v>
      </c>
      <c r="N242" s="192">
        <v>0.3</v>
      </c>
      <c r="O242" s="192">
        <v>0.3</v>
      </c>
      <c r="P242" s="192">
        <v>0.2</v>
      </c>
    </row>
    <row r="243" spans="2:16" ht="15" customHeight="1" x14ac:dyDescent="0.35">
      <c r="B243" s="202" t="s">
        <v>96</v>
      </c>
      <c r="C243" s="202" t="s">
        <v>167</v>
      </c>
      <c r="D243" s="192">
        <v>4.2</v>
      </c>
      <c r="E243" s="192">
        <v>3.6</v>
      </c>
      <c r="F243" s="192">
        <v>2.8</v>
      </c>
      <c r="G243" s="192">
        <v>2.2999999999999998</v>
      </c>
      <c r="H243" s="192">
        <v>1.9</v>
      </c>
      <c r="I243" s="192">
        <v>1.1000000000000001</v>
      </c>
      <c r="J243" s="192">
        <v>0.8</v>
      </c>
      <c r="K243" s="192">
        <v>0.5</v>
      </c>
      <c r="L243" s="192">
        <v>0.4</v>
      </c>
      <c r="M243" s="192">
        <v>0.3</v>
      </c>
      <c r="N243" s="192">
        <v>0.3</v>
      </c>
      <c r="O243" s="192">
        <v>0.2</v>
      </c>
      <c r="P243" s="192">
        <v>0.2</v>
      </c>
    </row>
    <row r="244" spans="2:16" ht="15" customHeight="1" x14ac:dyDescent="0.35">
      <c r="B244" s="202" t="s">
        <v>96</v>
      </c>
      <c r="C244" s="202" t="s">
        <v>172</v>
      </c>
      <c r="D244" s="192">
        <v>7.1</v>
      </c>
      <c r="E244" s="192">
        <v>6.1</v>
      </c>
      <c r="F244" s="192">
        <v>5</v>
      </c>
      <c r="G244" s="192">
        <v>4.0999999999999996</v>
      </c>
      <c r="H244" s="192">
        <v>3.5</v>
      </c>
      <c r="I244" s="192">
        <v>2.1</v>
      </c>
      <c r="J244" s="192">
        <v>1.4</v>
      </c>
      <c r="K244" s="192">
        <v>0.9</v>
      </c>
      <c r="L244" s="192">
        <v>0.6</v>
      </c>
      <c r="M244" s="192">
        <v>0.5</v>
      </c>
      <c r="N244" s="192">
        <v>0.3</v>
      </c>
      <c r="O244" s="192">
        <v>0.3</v>
      </c>
      <c r="P244" s="192">
        <v>0.2</v>
      </c>
    </row>
    <row r="245" spans="2:16" ht="15" customHeight="1" x14ac:dyDescent="0.35">
      <c r="B245" s="202" t="s">
        <v>96</v>
      </c>
      <c r="C245" s="202" t="s">
        <v>101</v>
      </c>
      <c r="D245" s="192">
        <v>4.8</v>
      </c>
      <c r="E245" s="192">
        <v>4.0999999999999996</v>
      </c>
      <c r="F245" s="192">
        <v>3.3</v>
      </c>
      <c r="G245" s="192">
        <v>2.8</v>
      </c>
      <c r="H245" s="192">
        <v>2.2999999999999998</v>
      </c>
      <c r="I245" s="192">
        <v>1.4</v>
      </c>
      <c r="J245" s="192">
        <v>1</v>
      </c>
      <c r="K245" s="192">
        <v>0.6</v>
      </c>
      <c r="L245" s="192">
        <v>0.5</v>
      </c>
      <c r="M245" s="192">
        <v>0.4</v>
      </c>
      <c r="N245" s="192">
        <v>0.3</v>
      </c>
      <c r="O245" s="192">
        <v>0.2</v>
      </c>
      <c r="P245" s="192">
        <v>0.2</v>
      </c>
    </row>
    <row r="246" spans="2:16" ht="15" customHeight="1" x14ac:dyDescent="0.35">
      <c r="B246" s="202" t="s">
        <v>96</v>
      </c>
      <c r="C246" s="202" t="s">
        <v>178</v>
      </c>
      <c r="D246" s="192">
        <v>5.4</v>
      </c>
      <c r="E246" s="192">
        <v>4.7</v>
      </c>
      <c r="F246" s="192">
        <v>3.8</v>
      </c>
      <c r="G246" s="192">
        <v>3.2</v>
      </c>
      <c r="H246" s="192">
        <v>2.6</v>
      </c>
      <c r="I246" s="192">
        <v>1.5</v>
      </c>
      <c r="J246" s="192">
        <v>1</v>
      </c>
      <c r="K246" s="192">
        <v>0.6</v>
      </c>
      <c r="L246" s="192">
        <v>0.4</v>
      </c>
      <c r="M246" s="192">
        <v>0.3</v>
      </c>
      <c r="N246" s="192">
        <v>0.2</v>
      </c>
      <c r="O246" s="192">
        <v>0.1</v>
      </c>
      <c r="P246" s="192">
        <v>0.1</v>
      </c>
    </row>
    <row r="247" spans="2:16" ht="15" customHeight="1" x14ac:dyDescent="0.35">
      <c r="B247" s="202" t="s">
        <v>96</v>
      </c>
      <c r="C247" s="202" t="s">
        <v>182</v>
      </c>
      <c r="D247" s="192">
        <v>5.7</v>
      </c>
      <c r="E247" s="192">
        <v>4.9000000000000004</v>
      </c>
      <c r="F247" s="192">
        <v>3.9</v>
      </c>
      <c r="G247" s="192">
        <v>3.2</v>
      </c>
      <c r="H247" s="192">
        <v>2.7</v>
      </c>
      <c r="I247" s="192">
        <v>1.6</v>
      </c>
      <c r="J247" s="192">
        <v>1.1000000000000001</v>
      </c>
      <c r="K247" s="192">
        <v>0.7</v>
      </c>
      <c r="L247" s="192">
        <v>0.5</v>
      </c>
      <c r="M247" s="192">
        <v>0.4</v>
      </c>
      <c r="N247" s="192">
        <v>0.3</v>
      </c>
      <c r="O247" s="192">
        <v>0.2</v>
      </c>
      <c r="P247" s="192">
        <v>0.2</v>
      </c>
    </row>
    <row r="248" spans="2:16" ht="15" customHeight="1" x14ac:dyDescent="0.35">
      <c r="B248" s="202" t="s">
        <v>96</v>
      </c>
      <c r="C248" s="202" t="s">
        <v>184</v>
      </c>
      <c r="D248" s="192">
        <v>6</v>
      </c>
      <c r="E248" s="192">
        <v>5.3</v>
      </c>
      <c r="F248" s="192">
        <v>4.4000000000000004</v>
      </c>
      <c r="G248" s="192">
        <v>3.7</v>
      </c>
      <c r="H248" s="192">
        <v>3.1</v>
      </c>
      <c r="I248" s="192">
        <v>1.8</v>
      </c>
      <c r="J248" s="192">
        <v>1.2</v>
      </c>
      <c r="K248" s="192">
        <v>0.7</v>
      </c>
      <c r="L248" s="192">
        <v>0.5</v>
      </c>
      <c r="M248" s="192">
        <v>0.3</v>
      </c>
      <c r="N248" s="192">
        <v>0.2</v>
      </c>
      <c r="O248" s="192">
        <v>0.2</v>
      </c>
      <c r="P248" s="192">
        <v>0.1</v>
      </c>
    </row>
    <row r="249" spans="2:16" ht="15" customHeight="1" x14ac:dyDescent="0.35">
      <c r="B249" s="202" t="s">
        <v>96</v>
      </c>
      <c r="C249" s="202" t="s">
        <v>102</v>
      </c>
      <c r="D249" s="192">
        <v>7.1</v>
      </c>
      <c r="E249" s="192">
        <v>6.3</v>
      </c>
      <c r="F249" s="192">
        <v>5.3</v>
      </c>
      <c r="G249" s="192">
        <v>4.4000000000000004</v>
      </c>
      <c r="H249" s="192">
        <v>3.8</v>
      </c>
      <c r="I249" s="192">
        <v>2.2999999999999998</v>
      </c>
      <c r="J249" s="192">
        <v>1.5</v>
      </c>
      <c r="K249" s="192">
        <v>0.9</v>
      </c>
      <c r="L249" s="192">
        <v>0.6</v>
      </c>
      <c r="M249" s="192">
        <v>0.4</v>
      </c>
      <c r="N249" s="192">
        <v>0.3</v>
      </c>
      <c r="O249" s="192">
        <v>0.2</v>
      </c>
      <c r="P249" s="192">
        <v>0.1</v>
      </c>
    </row>
    <row r="250" spans="2:16" ht="15" customHeight="1" x14ac:dyDescent="0.35">
      <c r="B250" s="202" t="s">
        <v>96</v>
      </c>
      <c r="C250" s="202" t="s">
        <v>194</v>
      </c>
      <c r="D250" s="192">
        <v>6.6</v>
      </c>
      <c r="E250" s="192">
        <v>5.7</v>
      </c>
      <c r="F250" s="192">
        <v>4.5999999999999996</v>
      </c>
      <c r="G250" s="192">
        <v>3.8</v>
      </c>
      <c r="H250" s="192">
        <v>3.2</v>
      </c>
      <c r="I250" s="192">
        <v>1.9</v>
      </c>
      <c r="J250" s="192">
        <v>1.3</v>
      </c>
      <c r="K250" s="192">
        <v>0.8</v>
      </c>
      <c r="L250" s="192">
        <v>0.6</v>
      </c>
      <c r="M250" s="192">
        <v>0.4</v>
      </c>
      <c r="N250" s="192">
        <v>0.3</v>
      </c>
      <c r="O250" s="192">
        <v>0.3</v>
      </c>
      <c r="P250" s="192">
        <v>0.2</v>
      </c>
    </row>
    <row r="251" spans="2:16" ht="15" customHeight="1" x14ac:dyDescent="0.35">
      <c r="B251" s="202" t="s">
        <v>125</v>
      </c>
      <c r="C251" s="202" t="s">
        <v>97</v>
      </c>
      <c r="D251" s="192">
        <v>9.4</v>
      </c>
      <c r="E251" s="192">
        <v>8.1999999999999993</v>
      </c>
      <c r="F251" s="192">
        <v>6.7</v>
      </c>
      <c r="G251" s="192">
        <v>5.6</v>
      </c>
      <c r="H251" s="192">
        <v>4.7</v>
      </c>
      <c r="I251" s="192">
        <v>2.8</v>
      </c>
      <c r="J251" s="192">
        <v>1.9</v>
      </c>
      <c r="K251" s="192">
        <v>1.2</v>
      </c>
      <c r="L251" s="192">
        <v>0.9</v>
      </c>
      <c r="M251" s="192">
        <v>0.6</v>
      </c>
      <c r="N251" s="192">
        <v>0.4</v>
      </c>
      <c r="O251" s="192">
        <v>0.3</v>
      </c>
      <c r="P251" s="192">
        <v>0.2</v>
      </c>
    </row>
    <row r="252" spans="2:16" ht="15" customHeight="1" x14ac:dyDescent="0.35">
      <c r="B252" s="202" t="s">
        <v>125</v>
      </c>
      <c r="C252" s="202" t="s">
        <v>174</v>
      </c>
      <c r="D252" s="192">
        <v>7.2</v>
      </c>
      <c r="E252" s="192">
        <v>6.2</v>
      </c>
      <c r="F252" s="192">
        <v>5.0999999999999996</v>
      </c>
      <c r="G252" s="192">
        <v>4.2</v>
      </c>
      <c r="H252" s="192">
        <v>3.6</v>
      </c>
      <c r="I252" s="192">
        <v>2.1</v>
      </c>
      <c r="J252" s="192">
        <v>1.5</v>
      </c>
      <c r="K252" s="192">
        <v>0.9</v>
      </c>
      <c r="L252" s="192">
        <v>0.7</v>
      </c>
      <c r="M252" s="192">
        <v>0.5</v>
      </c>
      <c r="N252" s="192">
        <v>0.4</v>
      </c>
      <c r="O252" s="192">
        <v>0.3</v>
      </c>
      <c r="P252" s="192">
        <v>0.2</v>
      </c>
    </row>
    <row r="253" spans="2:16" ht="15" customHeight="1" x14ac:dyDescent="0.35">
      <c r="B253" s="202" t="s">
        <v>125</v>
      </c>
      <c r="C253" s="202" t="s">
        <v>102</v>
      </c>
      <c r="D253" s="192">
        <v>7.2</v>
      </c>
      <c r="E253" s="192">
        <v>6.2</v>
      </c>
      <c r="F253" s="192">
        <v>5.0999999999999996</v>
      </c>
      <c r="G253" s="192">
        <v>4.2</v>
      </c>
      <c r="H253" s="192">
        <v>3.6</v>
      </c>
      <c r="I253" s="192">
        <v>2.1</v>
      </c>
      <c r="J253" s="192">
        <v>1.5</v>
      </c>
      <c r="K253" s="192">
        <v>0.9</v>
      </c>
      <c r="L253" s="192">
        <v>0.7</v>
      </c>
      <c r="M253" s="192">
        <v>0.5</v>
      </c>
      <c r="N253" s="192">
        <v>0.4</v>
      </c>
      <c r="O253" s="192">
        <v>0.3</v>
      </c>
      <c r="P253" s="192">
        <v>0.2</v>
      </c>
    </row>
    <row r="254" spans="2:16" ht="15" customHeight="1" x14ac:dyDescent="0.35">
      <c r="B254" s="202" t="s">
        <v>97</v>
      </c>
      <c r="C254" s="202" t="s">
        <v>98</v>
      </c>
      <c r="D254" s="192">
        <v>5.9</v>
      </c>
      <c r="E254" s="192">
        <v>5</v>
      </c>
      <c r="F254" s="192">
        <v>3.9</v>
      </c>
      <c r="G254" s="192">
        <v>3.2</v>
      </c>
      <c r="H254" s="192">
        <v>2.6</v>
      </c>
      <c r="I254" s="192">
        <v>1.5</v>
      </c>
      <c r="J254" s="192">
        <v>1</v>
      </c>
      <c r="K254" s="192">
        <v>0.6</v>
      </c>
      <c r="L254" s="192">
        <v>0.4</v>
      </c>
      <c r="M254" s="192">
        <v>0.3</v>
      </c>
      <c r="N254" s="192">
        <v>0.2</v>
      </c>
      <c r="O254" s="192">
        <v>0.2</v>
      </c>
      <c r="P254" s="192">
        <v>0.1</v>
      </c>
    </row>
    <row r="255" spans="2:16" ht="15" customHeight="1" x14ac:dyDescent="0.35">
      <c r="B255" s="202" t="s">
        <v>97</v>
      </c>
      <c r="C255" s="202" t="s">
        <v>128</v>
      </c>
      <c r="D255" s="192">
        <v>7.1</v>
      </c>
      <c r="E255" s="192">
        <v>6.3</v>
      </c>
      <c r="F255" s="192">
        <v>5.3</v>
      </c>
      <c r="G255" s="192">
        <v>4.4000000000000004</v>
      </c>
      <c r="H255" s="192">
        <v>3.8</v>
      </c>
      <c r="I255" s="192">
        <v>2.2999999999999998</v>
      </c>
      <c r="J255" s="192">
        <v>1.5</v>
      </c>
      <c r="K255" s="192">
        <v>0.9</v>
      </c>
      <c r="L255" s="192">
        <v>0.6</v>
      </c>
      <c r="M255" s="192">
        <v>0.4</v>
      </c>
      <c r="N255" s="192">
        <v>0.3</v>
      </c>
      <c r="O255" s="192">
        <v>0.2</v>
      </c>
      <c r="P255" s="192">
        <v>0.1</v>
      </c>
    </row>
    <row r="256" spans="2:16" ht="15" customHeight="1" x14ac:dyDescent="0.35">
      <c r="B256" s="202" t="s">
        <v>97</v>
      </c>
      <c r="C256" s="202" t="s">
        <v>130</v>
      </c>
      <c r="D256" s="192">
        <v>2.6</v>
      </c>
      <c r="E256" s="192">
        <v>2.2000000000000002</v>
      </c>
      <c r="F256" s="192">
        <v>1.7</v>
      </c>
      <c r="G256" s="192">
        <v>1.4</v>
      </c>
      <c r="H256" s="192">
        <v>1.1000000000000001</v>
      </c>
      <c r="I256" s="192">
        <v>0.6</v>
      </c>
      <c r="J256" s="192">
        <v>0.4</v>
      </c>
      <c r="K256" s="192">
        <v>0.3</v>
      </c>
      <c r="L256" s="192">
        <v>0.2</v>
      </c>
      <c r="M256" s="192">
        <v>0.2</v>
      </c>
      <c r="N256" s="192">
        <v>0.2</v>
      </c>
      <c r="O256" s="192">
        <v>0.1</v>
      </c>
      <c r="P256" s="192">
        <v>0.1</v>
      </c>
    </row>
    <row r="257" spans="2:16" ht="15" customHeight="1" x14ac:dyDescent="0.35">
      <c r="B257" s="202" t="s">
        <v>97</v>
      </c>
      <c r="C257" s="202" t="s">
        <v>131</v>
      </c>
      <c r="D257" s="192">
        <v>4.9000000000000004</v>
      </c>
      <c r="E257" s="192">
        <v>4.2</v>
      </c>
      <c r="F257" s="192">
        <v>3.4</v>
      </c>
      <c r="G257" s="192">
        <v>2.8</v>
      </c>
      <c r="H257" s="192">
        <v>2.4</v>
      </c>
      <c r="I257" s="192">
        <v>1.3</v>
      </c>
      <c r="J257" s="192">
        <v>0.9</v>
      </c>
      <c r="K257" s="192">
        <v>0.5</v>
      </c>
      <c r="L257" s="192">
        <v>0.4</v>
      </c>
      <c r="M257" s="192">
        <v>0.3</v>
      </c>
      <c r="N257" s="192">
        <v>0.2</v>
      </c>
      <c r="O257" s="192">
        <v>0.1</v>
      </c>
      <c r="P257" s="192">
        <v>0.1</v>
      </c>
    </row>
    <row r="258" spans="2:16" ht="15" customHeight="1" x14ac:dyDescent="0.35">
      <c r="B258" s="202" t="s">
        <v>97</v>
      </c>
      <c r="C258" s="202" t="s">
        <v>132</v>
      </c>
      <c r="D258" s="192">
        <v>5.0999999999999996</v>
      </c>
      <c r="E258" s="192">
        <v>4.4000000000000004</v>
      </c>
      <c r="F258" s="192">
        <v>3.6</v>
      </c>
      <c r="G258" s="192">
        <v>3</v>
      </c>
      <c r="H258" s="192">
        <v>2.5</v>
      </c>
      <c r="I258" s="192">
        <v>1.4</v>
      </c>
      <c r="J258" s="192">
        <v>0.9</v>
      </c>
      <c r="K258" s="192">
        <v>0.5</v>
      </c>
      <c r="L258" s="192">
        <v>0.4</v>
      </c>
      <c r="M258" s="192">
        <v>0.3</v>
      </c>
      <c r="N258" s="192">
        <v>0.2</v>
      </c>
      <c r="O258" s="192">
        <v>0.1</v>
      </c>
      <c r="P258" s="192">
        <v>0.1</v>
      </c>
    </row>
    <row r="259" spans="2:16" ht="15" customHeight="1" x14ac:dyDescent="0.35">
      <c r="B259" s="202" t="s">
        <v>97</v>
      </c>
      <c r="C259" s="202" t="s">
        <v>133</v>
      </c>
      <c r="D259" s="192">
        <v>6</v>
      </c>
      <c r="E259" s="192">
        <v>5.2</v>
      </c>
      <c r="F259" s="192">
        <v>4.3</v>
      </c>
      <c r="G259" s="192">
        <v>3.6</v>
      </c>
      <c r="H259" s="192">
        <v>3.1</v>
      </c>
      <c r="I259" s="192">
        <v>1.8</v>
      </c>
      <c r="J259" s="192">
        <v>1.2</v>
      </c>
      <c r="K259" s="192">
        <v>0.7</v>
      </c>
      <c r="L259" s="192">
        <v>0.5</v>
      </c>
      <c r="M259" s="192">
        <v>0.3</v>
      </c>
      <c r="N259" s="192">
        <v>0.2</v>
      </c>
      <c r="O259" s="192">
        <v>0.2</v>
      </c>
      <c r="P259" s="192">
        <v>0.1</v>
      </c>
    </row>
    <row r="260" spans="2:16" ht="15" customHeight="1" x14ac:dyDescent="0.35">
      <c r="B260" s="202" t="s">
        <v>97</v>
      </c>
      <c r="C260" s="202" t="s">
        <v>135</v>
      </c>
      <c r="D260" s="192">
        <v>6.3</v>
      </c>
      <c r="E260" s="192">
        <v>5.4</v>
      </c>
      <c r="F260" s="192">
        <v>4.4000000000000004</v>
      </c>
      <c r="G260" s="192">
        <v>3.7</v>
      </c>
      <c r="H260" s="192">
        <v>3.1</v>
      </c>
      <c r="I260" s="192">
        <v>1.8</v>
      </c>
      <c r="J260" s="192">
        <v>1.3</v>
      </c>
      <c r="K260" s="192">
        <v>0.8</v>
      </c>
      <c r="L260" s="192">
        <v>0.6</v>
      </c>
      <c r="M260" s="192">
        <v>0.4</v>
      </c>
      <c r="N260" s="192">
        <v>0.3</v>
      </c>
      <c r="O260" s="192">
        <v>0.2</v>
      </c>
      <c r="P260" s="192">
        <v>0.1</v>
      </c>
    </row>
    <row r="261" spans="2:16" ht="15" customHeight="1" x14ac:dyDescent="0.35">
      <c r="B261" s="202" t="s">
        <v>97</v>
      </c>
      <c r="C261" s="202" t="s">
        <v>99</v>
      </c>
      <c r="D261" s="192">
        <v>8.3000000000000007</v>
      </c>
      <c r="E261" s="192">
        <v>7.3</v>
      </c>
      <c r="F261" s="192">
        <v>6.1</v>
      </c>
      <c r="G261" s="192">
        <v>5.2</v>
      </c>
      <c r="H261" s="192">
        <v>4.4000000000000004</v>
      </c>
      <c r="I261" s="192">
        <v>2.6</v>
      </c>
      <c r="J261" s="192">
        <v>1.8</v>
      </c>
      <c r="K261" s="192">
        <v>1.1000000000000001</v>
      </c>
      <c r="L261" s="192">
        <v>0.8</v>
      </c>
      <c r="M261" s="192">
        <v>0.5</v>
      </c>
      <c r="N261" s="192">
        <v>0.4</v>
      </c>
      <c r="O261" s="192">
        <v>0.3</v>
      </c>
      <c r="P261" s="192">
        <v>0.2</v>
      </c>
    </row>
    <row r="262" spans="2:16" ht="15" customHeight="1" x14ac:dyDescent="0.35">
      <c r="B262" s="202" t="s">
        <v>97</v>
      </c>
      <c r="C262" s="202" t="s">
        <v>141</v>
      </c>
      <c r="D262" s="192">
        <v>6.6</v>
      </c>
      <c r="E262" s="192">
        <v>5.8</v>
      </c>
      <c r="F262" s="192">
        <v>4.7</v>
      </c>
      <c r="G262" s="192">
        <v>4</v>
      </c>
      <c r="H262" s="192">
        <v>3.4</v>
      </c>
      <c r="I262" s="192">
        <v>2</v>
      </c>
      <c r="J262" s="192">
        <v>1.4</v>
      </c>
      <c r="K262" s="192">
        <v>0.8</v>
      </c>
      <c r="L262" s="192">
        <v>0.6</v>
      </c>
      <c r="M262" s="192">
        <v>0.4</v>
      </c>
      <c r="N262" s="192">
        <v>0.3</v>
      </c>
      <c r="O262" s="192">
        <v>0.2</v>
      </c>
      <c r="P262" s="192">
        <v>0.2</v>
      </c>
    </row>
    <row r="263" spans="2:16" ht="15" customHeight="1" x14ac:dyDescent="0.35">
      <c r="B263" s="202" t="s">
        <v>97</v>
      </c>
      <c r="C263" s="202" t="s">
        <v>262</v>
      </c>
      <c r="D263" s="192">
        <v>6.6</v>
      </c>
      <c r="E263" s="192">
        <v>5.8</v>
      </c>
      <c r="F263" s="192">
        <v>4.7</v>
      </c>
      <c r="G263" s="192">
        <v>4</v>
      </c>
      <c r="H263" s="192">
        <v>3.4</v>
      </c>
      <c r="I263" s="192">
        <v>2</v>
      </c>
      <c r="J263" s="192">
        <v>1.4</v>
      </c>
      <c r="K263" s="192">
        <v>0.8</v>
      </c>
      <c r="L263" s="192">
        <v>0.6</v>
      </c>
      <c r="M263" s="192">
        <v>0.4</v>
      </c>
      <c r="N263" s="192">
        <v>0.3</v>
      </c>
      <c r="O263" s="192">
        <v>0.2</v>
      </c>
      <c r="P263" s="192">
        <v>0.2</v>
      </c>
    </row>
    <row r="264" spans="2:16" ht="15" customHeight="1" x14ac:dyDescent="0.35">
      <c r="B264" s="202" t="s">
        <v>97</v>
      </c>
      <c r="C264" s="202" t="s">
        <v>156</v>
      </c>
      <c r="D264" s="192">
        <v>4</v>
      </c>
      <c r="E264" s="192">
        <v>3.4</v>
      </c>
      <c r="F264" s="192">
        <v>2.7</v>
      </c>
      <c r="G264" s="192">
        <v>2.2000000000000002</v>
      </c>
      <c r="H264" s="192">
        <v>1.8</v>
      </c>
      <c r="I264" s="192">
        <v>1</v>
      </c>
      <c r="J264" s="192">
        <v>0.7</v>
      </c>
      <c r="K264" s="192">
        <v>0.4</v>
      </c>
      <c r="L264" s="192">
        <v>0.3</v>
      </c>
      <c r="M264" s="192">
        <v>0.2</v>
      </c>
      <c r="N264" s="192">
        <v>0.2</v>
      </c>
      <c r="O264" s="192">
        <v>0.1</v>
      </c>
      <c r="P264" s="192">
        <v>0.1</v>
      </c>
    </row>
    <row r="265" spans="2:16" ht="15" customHeight="1" x14ac:dyDescent="0.35">
      <c r="B265" s="202" t="s">
        <v>97</v>
      </c>
      <c r="C265" s="202" t="s">
        <v>157</v>
      </c>
      <c r="D265" s="192">
        <v>5.5</v>
      </c>
      <c r="E265" s="192">
        <v>4.7</v>
      </c>
      <c r="F265" s="192">
        <v>3.9</v>
      </c>
      <c r="G265" s="192">
        <v>3.2</v>
      </c>
      <c r="H265" s="192">
        <v>2.7</v>
      </c>
      <c r="I265" s="192">
        <v>1.5</v>
      </c>
      <c r="J265" s="192">
        <v>1</v>
      </c>
      <c r="K265" s="192">
        <v>0.6</v>
      </c>
      <c r="L265" s="192">
        <v>0.4</v>
      </c>
      <c r="M265" s="192">
        <v>0.3</v>
      </c>
      <c r="N265" s="192">
        <v>0.2</v>
      </c>
      <c r="O265" s="192">
        <v>0.1</v>
      </c>
      <c r="P265" s="192">
        <v>0.1</v>
      </c>
    </row>
    <row r="266" spans="2:16" ht="15" customHeight="1" x14ac:dyDescent="0.35">
      <c r="B266" s="202" t="s">
        <v>97</v>
      </c>
      <c r="C266" s="202" t="s">
        <v>100</v>
      </c>
      <c r="D266" s="192">
        <v>5.8</v>
      </c>
      <c r="E266" s="192">
        <v>5</v>
      </c>
      <c r="F266" s="192">
        <v>4</v>
      </c>
      <c r="G266" s="192">
        <v>3.3</v>
      </c>
      <c r="H266" s="192">
        <v>2.8</v>
      </c>
      <c r="I266" s="192">
        <v>1.7</v>
      </c>
      <c r="J266" s="192">
        <v>1.2</v>
      </c>
      <c r="K266" s="192">
        <v>0.7</v>
      </c>
      <c r="L266" s="192">
        <v>0.6</v>
      </c>
      <c r="M266" s="192">
        <v>0.4</v>
      </c>
      <c r="N266" s="192">
        <v>0.3</v>
      </c>
      <c r="O266" s="192">
        <v>0.3</v>
      </c>
      <c r="P266" s="192">
        <v>0.2</v>
      </c>
    </row>
    <row r="267" spans="2:16" ht="15" customHeight="1" x14ac:dyDescent="0.35">
      <c r="B267" s="202" t="s">
        <v>97</v>
      </c>
      <c r="C267" s="202" t="s">
        <v>161</v>
      </c>
      <c r="D267" s="192">
        <v>6.3</v>
      </c>
      <c r="E267" s="192">
        <v>5.4</v>
      </c>
      <c r="F267" s="192">
        <v>4.4000000000000004</v>
      </c>
      <c r="G267" s="192">
        <v>3.7</v>
      </c>
      <c r="H267" s="192">
        <v>3.1</v>
      </c>
      <c r="I267" s="192">
        <v>1.8</v>
      </c>
      <c r="J267" s="192">
        <v>1.3</v>
      </c>
      <c r="K267" s="192">
        <v>0.8</v>
      </c>
      <c r="L267" s="192">
        <v>0.6</v>
      </c>
      <c r="M267" s="192">
        <v>0.4</v>
      </c>
      <c r="N267" s="192">
        <v>0.3</v>
      </c>
      <c r="O267" s="192">
        <v>0.2</v>
      </c>
      <c r="P267" s="192">
        <v>0.2</v>
      </c>
    </row>
    <row r="268" spans="2:16" ht="15" customHeight="1" x14ac:dyDescent="0.35">
      <c r="B268" s="202" t="s">
        <v>97</v>
      </c>
      <c r="C268" s="202" t="s">
        <v>163</v>
      </c>
      <c r="D268" s="192">
        <v>6.3</v>
      </c>
      <c r="E268" s="192">
        <v>5.4</v>
      </c>
      <c r="F268" s="192">
        <v>4.4000000000000004</v>
      </c>
      <c r="G268" s="192">
        <v>3.6</v>
      </c>
      <c r="H268" s="192">
        <v>3.1</v>
      </c>
      <c r="I268" s="192">
        <v>1.8</v>
      </c>
      <c r="J268" s="192">
        <v>1.2</v>
      </c>
      <c r="K268" s="192">
        <v>0.8</v>
      </c>
      <c r="L268" s="192">
        <v>0.6</v>
      </c>
      <c r="M268" s="192">
        <v>0.4</v>
      </c>
      <c r="N268" s="192">
        <v>0.3</v>
      </c>
      <c r="O268" s="192">
        <v>0.2</v>
      </c>
      <c r="P268" s="192">
        <v>0.2</v>
      </c>
    </row>
    <row r="269" spans="2:16" ht="15" customHeight="1" x14ac:dyDescent="0.35">
      <c r="B269" s="202" t="s">
        <v>97</v>
      </c>
      <c r="C269" s="202" t="s">
        <v>165</v>
      </c>
      <c r="D269" s="192">
        <v>6.3</v>
      </c>
      <c r="E269" s="192">
        <v>5.5</v>
      </c>
      <c r="F269" s="192">
        <v>4.5</v>
      </c>
      <c r="G269" s="192">
        <v>3.8</v>
      </c>
      <c r="H269" s="192">
        <v>3.2</v>
      </c>
      <c r="I269" s="192">
        <v>1.9</v>
      </c>
      <c r="J269" s="192">
        <v>1.3</v>
      </c>
      <c r="K269" s="192">
        <v>0.7</v>
      </c>
      <c r="L269" s="192">
        <v>0.5</v>
      </c>
      <c r="M269" s="192">
        <v>0.3</v>
      </c>
      <c r="N269" s="192">
        <v>0.2</v>
      </c>
      <c r="O269" s="192">
        <v>0.2</v>
      </c>
      <c r="P269" s="192">
        <v>0.1</v>
      </c>
    </row>
    <row r="270" spans="2:16" ht="15" customHeight="1" x14ac:dyDescent="0.35">
      <c r="B270" s="202" t="s">
        <v>97</v>
      </c>
      <c r="C270" s="202" t="s">
        <v>167</v>
      </c>
      <c r="D270" s="192">
        <v>4.2</v>
      </c>
      <c r="E270" s="192">
        <v>3.6</v>
      </c>
      <c r="F270" s="192">
        <v>2.8</v>
      </c>
      <c r="G270" s="192">
        <v>2.2999999999999998</v>
      </c>
      <c r="H270" s="192">
        <v>1.9</v>
      </c>
      <c r="I270" s="192">
        <v>1.1000000000000001</v>
      </c>
      <c r="J270" s="192">
        <v>0.8</v>
      </c>
      <c r="K270" s="192">
        <v>0.5</v>
      </c>
      <c r="L270" s="192">
        <v>0.4</v>
      </c>
      <c r="M270" s="192">
        <v>0.3</v>
      </c>
      <c r="N270" s="192">
        <v>0.3</v>
      </c>
      <c r="O270" s="192">
        <v>0.2</v>
      </c>
      <c r="P270" s="192">
        <v>0.2</v>
      </c>
    </row>
    <row r="271" spans="2:16" ht="15" customHeight="1" x14ac:dyDescent="0.35">
      <c r="B271" s="202" t="s">
        <v>97</v>
      </c>
      <c r="C271" s="202" t="s">
        <v>170</v>
      </c>
      <c r="D271" s="192">
        <v>2.4</v>
      </c>
      <c r="E271" s="192">
        <v>2</v>
      </c>
      <c r="F271" s="192">
        <v>1.6</v>
      </c>
      <c r="G271" s="192">
        <v>1.3</v>
      </c>
      <c r="H271" s="192">
        <v>1</v>
      </c>
      <c r="I271" s="192">
        <v>0.6</v>
      </c>
      <c r="J271" s="192">
        <v>0.4</v>
      </c>
      <c r="K271" s="192">
        <v>0.3</v>
      </c>
      <c r="L271" s="192">
        <v>0.2</v>
      </c>
      <c r="M271" s="192">
        <v>0.2</v>
      </c>
      <c r="N271" s="192">
        <v>0.2</v>
      </c>
      <c r="O271" s="192">
        <v>0.2</v>
      </c>
      <c r="P271" s="192">
        <v>0.1</v>
      </c>
    </row>
    <row r="272" spans="2:16" ht="15" customHeight="1" x14ac:dyDescent="0.35">
      <c r="B272" s="202" t="s">
        <v>97</v>
      </c>
      <c r="C272" s="202" t="s">
        <v>172</v>
      </c>
      <c r="D272" s="192">
        <v>7.1</v>
      </c>
      <c r="E272" s="192">
        <v>6.1</v>
      </c>
      <c r="F272" s="192">
        <v>5</v>
      </c>
      <c r="G272" s="192">
        <v>4.0999999999999996</v>
      </c>
      <c r="H272" s="192">
        <v>3.5</v>
      </c>
      <c r="I272" s="192">
        <v>2.1</v>
      </c>
      <c r="J272" s="192">
        <v>1.4</v>
      </c>
      <c r="K272" s="192">
        <v>0.9</v>
      </c>
      <c r="L272" s="192">
        <v>0.6</v>
      </c>
      <c r="M272" s="192">
        <v>0.5</v>
      </c>
      <c r="N272" s="192">
        <v>0.3</v>
      </c>
      <c r="O272" s="192">
        <v>0.3</v>
      </c>
      <c r="P272" s="192">
        <v>0.2</v>
      </c>
    </row>
    <row r="273" spans="2:16" ht="15" customHeight="1" x14ac:dyDescent="0.35">
      <c r="B273" s="202" t="s">
        <v>97</v>
      </c>
      <c r="C273" s="202" t="s">
        <v>174</v>
      </c>
      <c r="D273" s="192">
        <v>7.1</v>
      </c>
      <c r="E273" s="192">
        <v>6.3</v>
      </c>
      <c r="F273" s="192">
        <v>5.3</v>
      </c>
      <c r="G273" s="192">
        <v>4.4000000000000004</v>
      </c>
      <c r="H273" s="192">
        <v>3.8</v>
      </c>
      <c r="I273" s="192">
        <v>2.2999999999999998</v>
      </c>
      <c r="J273" s="192">
        <v>1.5</v>
      </c>
      <c r="K273" s="192">
        <v>0.9</v>
      </c>
      <c r="L273" s="192">
        <v>0.6</v>
      </c>
      <c r="M273" s="192">
        <v>0.4</v>
      </c>
      <c r="N273" s="192">
        <v>0.3</v>
      </c>
      <c r="O273" s="192">
        <v>0.2</v>
      </c>
      <c r="P273" s="192">
        <v>0.1</v>
      </c>
    </row>
    <row r="274" spans="2:16" ht="15" customHeight="1" x14ac:dyDescent="0.35">
      <c r="B274" s="202" t="s">
        <v>97</v>
      </c>
      <c r="C274" s="202" t="s">
        <v>101</v>
      </c>
      <c r="D274" s="192">
        <v>4.8</v>
      </c>
      <c r="E274" s="192">
        <v>4.0999999999999996</v>
      </c>
      <c r="F274" s="192">
        <v>3.3</v>
      </c>
      <c r="G274" s="192">
        <v>2.8</v>
      </c>
      <c r="H274" s="192">
        <v>2.2999999999999998</v>
      </c>
      <c r="I274" s="192">
        <v>1.4</v>
      </c>
      <c r="J274" s="192">
        <v>1</v>
      </c>
      <c r="K274" s="192">
        <v>0.6</v>
      </c>
      <c r="L274" s="192">
        <v>0.5</v>
      </c>
      <c r="M274" s="192">
        <v>0.4</v>
      </c>
      <c r="N274" s="192">
        <v>0.3</v>
      </c>
      <c r="O274" s="192">
        <v>0.2</v>
      </c>
      <c r="P274" s="192">
        <v>0.2</v>
      </c>
    </row>
    <row r="275" spans="2:16" ht="15" customHeight="1" x14ac:dyDescent="0.35">
      <c r="B275" s="202" t="s">
        <v>97</v>
      </c>
      <c r="C275" s="202" t="s">
        <v>176</v>
      </c>
      <c r="D275" s="192">
        <v>5</v>
      </c>
      <c r="E275" s="192">
        <v>4.4000000000000004</v>
      </c>
      <c r="F275" s="192">
        <v>3.6</v>
      </c>
      <c r="G275" s="192">
        <v>3</v>
      </c>
      <c r="H275" s="192">
        <v>2.6</v>
      </c>
      <c r="I275" s="192">
        <v>1.5</v>
      </c>
      <c r="J275" s="192">
        <v>1</v>
      </c>
      <c r="K275" s="192">
        <v>0.6</v>
      </c>
      <c r="L275" s="192">
        <v>0.4</v>
      </c>
      <c r="M275" s="192">
        <v>0.3</v>
      </c>
      <c r="N275" s="192">
        <v>0.2</v>
      </c>
      <c r="O275" s="192">
        <v>0.1</v>
      </c>
      <c r="P275" s="192">
        <v>0.1</v>
      </c>
    </row>
    <row r="276" spans="2:16" ht="15" customHeight="1" x14ac:dyDescent="0.35">
      <c r="B276" s="202" t="s">
        <v>97</v>
      </c>
      <c r="C276" s="202" t="s">
        <v>177</v>
      </c>
      <c r="D276" s="192">
        <v>0</v>
      </c>
      <c r="E276" s="192">
        <v>0</v>
      </c>
      <c r="F276" s="192">
        <v>0</v>
      </c>
      <c r="G276" s="192">
        <v>0</v>
      </c>
      <c r="H276" s="192">
        <v>0</v>
      </c>
      <c r="I276" s="192">
        <v>0</v>
      </c>
      <c r="J276" s="192">
        <v>0</v>
      </c>
      <c r="K276" s="192">
        <v>0</v>
      </c>
      <c r="L276" s="192">
        <v>0</v>
      </c>
      <c r="M276" s="192">
        <v>0</v>
      </c>
      <c r="N276" s="192">
        <v>0</v>
      </c>
      <c r="O276" s="192">
        <v>0</v>
      </c>
      <c r="P276" s="192">
        <v>0</v>
      </c>
    </row>
    <row r="277" spans="2:16" ht="15" customHeight="1" x14ac:dyDescent="0.35">
      <c r="B277" s="202" t="s">
        <v>97</v>
      </c>
      <c r="C277" s="202" t="s">
        <v>178</v>
      </c>
      <c r="D277" s="192">
        <v>5.4</v>
      </c>
      <c r="E277" s="192">
        <v>4.7</v>
      </c>
      <c r="F277" s="192">
        <v>3.8</v>
      </c>
      <c r="G277" s="192">
        <v>3.2</v>
      </c>
      <c r="H277" s="192">
        <v>2.6</v>
      </c>
      <c r="I277" s="192">
        <v>1.5</v>
      </c>
      <c r="J277" s="192">
        <v>1</v>
      </c>
      <c r="K277" s="192">
        <v>0.6</v>
      </c>
      <c r="L277" s="192">
        <v>0.4</v>
      </c>
      <c r="M277" s="192">
        <v>0.3</v>
      </c>
      <c r="N277" s="192">
        <v>0.2</v>
      </c>
      <c r="O277" s="192">
        <v>0.1</v>
      </c>
      <c r="P277" s="192">
        <v>0.1</v>
      </c>
    </row>
    <row r="278" spans="2:16" ht="15" customHeight="1" x14ac:dyDescent="0.35">
      <c r="B278" s="202" t="s">
        <v>97</v>
      </c>
      <c r="C278" s="202" t="s">
        <v>182</v>
      </c>
      <c r="D278" s="192">
        <v>5.7</v>
      </c>
      <c r="E278" s="192">
        <v>4.9000000000000004</v>
      </c>
      <c r="F278" s="192">
        <v>3.9</v>
      </c>
      <c r="G278" s="192">
        <v>3.2</v>
      </c>
      <c r="H278" s="192">
        <v>2.7</v>
      </c>
      <c r="I278" s="192">
        <v>1.6</v>
      </c>
      <c r="J278" s="192">
        <v>1.1000000000000001</v>
      </c>
      <c r="K278" s="192">
        <v>0.7</v>
      </c>
      <c r="L278" s="192">
        <v>0.5</v>
      </c>
      <c r="M278" s="192">
        <v>0.4</v>
      </c>
      <c r="N278" s="192">
        <v>0.3</v>
      </c>
      <c r="O278" s="192">
        <v>0.2</v>
      </c>
      <c r="P278" s="192">
        <v>0.2</v>
      </c>
    </row>
    <row r="279" spans="2:16" ht="15" customHeight="1" x14ac:dyDescent="0.35">
      <c r="B279" s="202" t="s">
        <v>97</v>
      </c>
      <c r="C279" s="202" t="s">
        <v>184</v>
      </c>
      <c r="D279" s="192">
        <v>6</v>
      </c>
      <c r="E279" s="192">
        <v>5.3</v>
      </c>
      <c r="F279" s="192">
        <v>4.4000000000000004</v>
      </c>
      <c r="G279" s="192">
        <v>3.7</v>
      </c>
      <c r="H279" s="192">
        <v>3.1</v>
      </c>
      <c r="I279" s="192">
        <v>1.8</v>
      </c>
      <c r="J279" s="192">
        <v>1.2</v>
      </c>
      <c r="K279" s="192">
        <v>0.7</v>
      </c>
      <c r="L279" s="192">
        <v>0.5</v>
      </c>
      <c r="M279" s="192">
        <v>0.3</v>
      </c>
      <c r="N279" s="192">
        <v>0.2</v>
      </c>
      <c r="O279" s="192">
        <v>0.2</v>
      </c>
      <c r="P279" s="192">
        <v>0.1</v>
      </c>
    </row>
    <row r="280" spans="2:16" ht="15" customHeight="1" x14ac:dyDescent="0.35">
      <c r="B280" s="202" t="s">
        <v>97</v>
      </c>
      <c r="C280" s="202" t="s">
        <v>185</v>
      </c>
      <c r="D280" s="192">
        <v>9.6999999999999993</v>
      </c>
      <c r="E280" s="192">
        <v>8.5</v>
      </c>
      <c r="F280" s="192">
        <v>7</v>
      </c>
      <c r="G280" s="192">
        <v>5.8</v>
      </c>
      <c r="H280" s="192">
        <v>4.9000000000000004</v>
      </c>
      <c r="I280" s="192">
        <v>2.9</v>
      </c>
      <c r="J280" s="192">
        <v>2</v>
      </c>
      <c r="K280" s="192">
        <v>1.2</v>
      </c>
      <c r="L280" s="192">
        <v>0.9</v>
      </c>
      <c r="M280" s="192">
        <v>0.6</v>
      </c>
      <c r="N280" s="192">
        <v>0.4</v>
      </c>
      <c r="O280" s="192">
        <v>0.3</v>
      </c>
      <c r="P280" s="192">
        <v>0.2</v>
      </c>
    </row>
    <row r="281" spans="2:16" ht="15" customHeight="1" x14ac:dyDescent="0.35">
      <c r="B281" s="202" t="s">
        <v>97</v>
      </c>
      <c r="C281" s="202" t="s">
        <v>102</v>
      </c>
      <c r="D281" s="192">
        <v>7.1</v>
      </c>
      <c r="E281" s="192">
        <v>6.3</v>
      </c>
      <c r="F281" s="192">
        <v>5.3</v>
      </c>
      <c r="G281" s="192">
        <v>4.4000000000000004</v>
      </c>
      <c r="H281" s="192">
        <v>3.8</v>
      </c>
      <c r="I281" s="192">
        <v>2.2999999999999998</v>
      </c>
      <c r="J281" s="192">
        <v>1.5</v>
      </c>
      <c r="K281" s="192">
        <v>0.9</v>
      </c>
      <c r="L281" s="192">
        <v>0.6</v>
      </c>
      <c r="M281" s="192">
        <v>0.4</v>
      </c>
      <c r="N281" s="192">
        <v>0.3</v>
      </c>
      <c r="O281" s="192">
        <v>0.2</v>
      </c>
      <c r="P281" s="192">
        <v>0.1</v>
      </c>
    </row>
    <row r="282" spans="2:16" ht="15" customHeight="1" x14ac:dyDescent="0.35">
      <c r="B282" s="202" t="s">
        <v>97</v>
      </c>
      <c r="C282" s="202" t="s">
        <v>263</v>
      </c>
      <c r="D282" s="192">
        <v>1.1000000000000001</v>
      </c>
      <c r="E282" s="192">
        <v>1.1000000000000001</v>
      </c>
      <c r="F282" s="192">
        <v>1.1000000000000001</v>
      </c>
      <c r="G282" s="192">
        <v>1.1000000000000001</v>
      </c>
      <c r="H282" s="192">
        <v>1.1000000000000001</v>
      </c>
      <c r="I282" s="192">
        <v>1.1000000000000001</v>
      </c>
      <c r="J282" s="192">
        <v>1.1000000000000001</v>
      </c>
      <c r="K282" s="192">
        <v>1.1000000000000001</v>
      </c>
      <c r="L282" s="192">
        <v>1.1000000000000001</v>
      </c>
      <c r="M282" s="192">
        <v>1.1000000000000001</v>
      </c>
      <c r="N282" s="192">
        <v>1.1000000000000001</v>
      </c>
      <c r="O282" s="192">
        <v>1.1000000000000001</v>
      </c>
      <c r="P282" s="192">
        <v>1.1000000000000001</v>
      </c>
    </row>
    <row r="283" spans="2:16" ht="15" customHeight="1" x14ac:dyDescent="0.35">
      <c r="B283" s="202" t="s">
        <v>97</v>
      </c>
      <c r="C283" s="202" t="s">
        <v>194</v>
      </c>
      <c r="D283" s="192">
        <v>6.6</v>
      </c>
      <c r="E283" s="192">
        <v>5.7</v>
      </c>
      <c r="F283" s="192">
        <v>4.5999999999999996</v>
      </c>
      <c r="G283" s="192">
        <v>3.8</v>
      </c>
      <c r="H283" s="192">
        <v>3.2</v>
      </c>
      <c r="I283" s="192">
        <v>1.9</v>
      </c>
      <c r="J283" s="192">
        <v>1.3</v>
      </c>
      <c r="K283" s="192">
        <v>0.8</v>
      </c>
      <c r="L283" s="192">
        <v>0.6</v>
      </c>
      <c r="M283" s="192">
        <v>0.4</v>
      </c>
      <c r="N283" s="192">
        <v>0.3</v>
      </c>
      <c r="O283" s="192">
        <v>0.3</v>
      </c>
      <c r="P283" s="192">
        <v>0.2</v>
      </c>
    </row>
    <row r="284" spans="2:16" ht="15" customHeight="1" x14ac:dyDescent="0.35">
      <c r="B284" s="202" t="s">
        <v>98</v>
      </c>
      <c r="C284" s="202" t="s">
        <v>128</v>
      </c>
      <c r="D284" s="192">
        <v>6.2</v>
      </c>
      <c r="E284" s="192">
        <v>5</v>
      </c>
      <c r="F284" s="192">
        <v>3.7</v>
      </c>
      <c r="G284" s="192">
        <v>2.8</v>
      </c>
      <c r="H284" s="192">
        <v>2.2999999999999998</v>
      </c>
      <c r="I284" s="192">
        <v>1.2</v>
      </c>
      <c r="J284" s="192">
        <v>0.8</v>
      </c>
      <c r="K284" s="192">
        <v>0.5</v>
      </c>
      <c r="L284" s="192">
        <v>0.4</v>
      </c>
      <c r="M284" s="192">
        <v>0.3</v>
      </c>
      <c r="N284" s="192">
        <v>0.2</v>
      </c>
      <c r="O284" s="192">
        <v>0.2</v>
      </c>
      <c r="P284" s="192">
        <v>0.1</v>
      </c>
    </row>
    <row r="285" spans="2:16" ht="15" customHeight="1" x14ac:dyDescent="0.35">
      <c r="B285" s="202" t="s">
        <v>98</v>
      </c>
      <c r="C285" s="202" t="s">
        <v>130</v>
      </c>
      <c r="D285" s="192">
        <v>5.6</v>
      </c>
      <c r="E285" s="192">
        <v>4.7</v>
      </c>
      <c r="F285" s="192">
        <v>3.8</v>
      </c>
      <c r="G285" s="192">
        <v>3.1</v>
      </c>
      <c r="H285" s="192">
        <v>2.6</v>
      </c>
      <c r="I285" s="192">
        <v>1.6</v>
      </c>
      <c r="J285" s="192">
        <v>1.1000000000000001</v>
      </c>
      <c r="K285" s="192">
        <v>0.7</v>
      </c>
      <c r="L285" s="192">
        <v>0.5</v>
      </c>
      <c r="M285" s="192">
        <v>0.4</v>
      </c>
      <c r="N285" s="192">
        <v>0.3</v>
      </c>
      <c r="O285" s="192">
        <v>0.2</v>
      </c>
      <c r="P285" s="192">
        <v>0.2</v>
      </c>
    </row>
    <row r="286" spans="2:16" ht="15" customHeight="1" x14ac:dyDescent="0.35">
      <c r="B286" s="202" t="s">
        <v>98</v>
      </c>
      <c r="C286" s="202" t="s">
        <v>131</v>
      </c>
      <c r="D286" s="192">
        <v>4.7</v>
      </c>
      <c r="E286" s="192">
        <v>3.7</v>
      </c>
      <c r="F286" s="192">
        <v>2.8</v>
      </c>
      <c r="G286" s="192">
        <v>2.2000000000000002</v>
      </c>
      <c r="H286" s="192">
        <v>1.8</v>
      </c>
      <c r="I286" s="192">
        <v>1</v>
      </c>
      <c r="J286" s="192">
        <v>0.7</v>
      </c>
      <c r="K286" s="192">
        <v>0.4</v>
      </c>
      <c r="L286" s="192">
        <v>0.3</v>
      </c>
      <c r="M286" s="192">
        <v>0.2</v>
      </c>
      <c r="N286" s="192">
        <v>0.2</v>
      </c>
      <c r="O286" s="192">
        <v>0.1</v>
      </c>
      <c r="P286" s="192">
        <v>0.1</v>
      </c>
    </row>
    <row r="287" spans="2:16" ht="15" customHeight="1" x14ac:dyDescent="0.35">
      <c r="B287" s="202" t="s">
        <v>98</v>
      </c>
      <c r="C287" s="202" t="s">
        <v>132</v>
      </c>
      <c r="D287" s="192">
        <v>5.0999999999999996</v>
      </c>
      <c r="E287" s="192">
        <v>4</v>
      </c>
      <c r="F287" s="192">
        <v>3</v>
      </c>
      <c r="G287" s="192">
        <v>2.2999999999999998</v>
      </c>
      <c r="H287" s="192">
        <v>1.9</v>
      </c>
      <c r="I287" s="192">
        <v>1</v>
      </c>
      <c r="J287" s="192">
        <v>0.7</v>
      </c>
      <c r="K287" s="192">
        <v>0.4</v>
      </c>
      <c r="L287" s="192">
        <v>0.3</v>
      </c>
      <c r="M287" s="192">
        <v>0.2</v>
      </c>
      <c r="N287" s="192">
        <v>0.2</v>
      </c>
      <c r="O287" s="192">
        <v>0.1</v>
      </c>
      <c r="P287" s="192">
        <v>0.1</v>
      </c>
    </row>
    <row r="288" spans="2:16" ht="15" customHeight="1" x14ac:dyDescent="0.35">
      <c r="B288" s="202" t="s">
        <v>98</v>
      </c>
      <c r="C288" s="202" t="s">
        <v>133</v>
      </c>
      <c r="D288" s="192">
        <v>5.5</v>
      </c>
      <c r="E288" s="192">
        <v>4.4000000000000004</v>
      </c>
      <c r="F288" s="192">
        <v>3.3</v>
      </c>
      <c r="G288" s="192">
        <v>2.6</v>
      </c>
      <c r="H288" s="192">
        <v>2.1</v>
      </c>
      <c r="I288" s="192">
        <v>1.2</v>
      </c>
      <c r="J288" s="192">
        <v>0.8</v>
      </c>
      <c r="K288" s="192">
        <v>0.5</v>
      </c>
      <c r="L288" s="192">
        <v>0.4</v>
      </c>
      <c r="M288" s="192">
        <v>0.3</v>
      </c>
      <c r="N288" s="192">
        <v>0.2</v>
      </c>
      <c r="O288" s="192">
        <v>0.2</v>
      </c>
      <c r="P288" s="192">
        <v>0.1</v>
      </c>
    </row>
    <row r="289" spans="2:16" ht="15" customHeight="1" x14ac:dyDescent="0.35">
      <c r="B289" s="202" t="s">
        <v>98</v>
      </c>
      <c r="C289" s="202" t="s">
        <v>99</v>
      </c>
      <c r="D289" s="192">
        <v>8.8000000000000007</v>
      </c>
      <c r="E289" s="192">
        <v>7.4</v>
      </c>
      <c r="F289" s="192">
        <v>5.8</v>
      </c>
      <c r="G289" s="192">
        <v>4.5999999999999996</v>
      </c>
      <c r="H289" s="192">
        <v>3.8</v>
      </c>
      <c r="I289" s="192">
        <v>2.2000000000000002</v>
      </c>
      <c r="J289" s="192">
        <v>1.5</v>
      </c>
      <c r="K289" s="192">
        <v>0.9</v>
      </c>
      <c r="L289" s="192">
        <v>0.7</v>
      </c>
      <c r="M289" s="192">
        <v>0.5</v>
      </c>
      <c r="N289" s="192">
        <v>0.4</v>
      </c>
      <c r="O289" s="192">
        <v>0.3</v>
      </c>
      <c r="P289" s="192">
        <v>0.2</v>
      </c>
    </row>
    <row r="290" spans="2:16" ht="15" customHeight="1" x14ac:dyDescent="0.35">
      <c r="B290" s="202" t="s">
        <v>98</v>
      </c>
      <c r="C290" s="202" t="s">
        <v>141</v>
      </c>
      <c r="D290" s="192">
        <v>6.3</v>
      </c>
      <c r="E290" s="192">
        <v>5.2</v>
      </c>
      <c r="F290" s="192">
        <v>4.0999999999999996</v>
      </c>
      <c r="G290" s="192">
        <v>3.3</v>
      </c>
      <c r="H290" s="192">
        <v>2.8</v>
      </c>
      <c r="I290" s="192">
        <v>1.6</v>
      </c>
      <c r="J290" s="192">
        <v>1.1000000000000001</v>
      </c>
      <c r="K290" s="192">
        <v>0.7</v>
      </c>
      <c r="L290" s="192">
        <v>0.5</v>
      </c>
      <c r="M290" s="192">
        <v>0.4</v>
      </c>
      <c r="N290" s="192">
        <v>0.3</v>
      </c>
      <c r="O290" s="192">
        <v>0.2</v>
      </c>
      <c r="P290" s="192">
        <v>0.2</v>
      </c>
    </row>
    <row r="291" spans="2:16" ht="15" customHeight="1" x14ac:dyDescent="0.35">
      <c r="B291" s="202" t="s">
        <v>98</v>
      </c>
      <c r="C291" s="202" t="s">
        <v>156</v>
      </c>
      <c r="D291" s="192">
        <v>3.6</v>
      </c>
      <c r="E291" s="192">
        <v>3</v>
      </c>
      <c r="F291" s="192">
        <v>2.2999999999999998</v>
      </c>
      <c r="G291" s="192">
        <v>1.9</v>
      </c>
      <c r="H291" s="192">
        <v>1.5</v>
      </c>
      <c r="I291" s="192">
        <v>0.9</v>
      </c>
      <c r="J291" s="192">
        <v>0.6</v>
      </c>
      <c r="K291" s="192">
        <v>0.4</v>
      </c>
      <c r="L291" s="192">
        <v>0.3</v>
      </c>
      <c r="M291" s="192">
        <v>0.2</v>
      </c>
      <c r="N291" s="192">
        <v>0.1</v>
      </c>
      <c r="O291" s="192">
        <v>0.1</v>
      </c>
      <c r="P291" s="192">
        <v>0.1</v>
      </c>
    </row>
    <row r="292" spans="2:16" ht="15" customHeight="1" x14ac:dyDescent="0.35">
      <c r="B292" s="202" t="s">
        <v>98</v>
      </c>
      <c r="C292" s="202" t="s">
        <v>157</v>
      </c>
      <c r="D292" s="192">
        <v>5</v>
      </c>
      <c r="E292" s="192">
        <v>3.9</v>
      </c>
      <c r="F292" s="192">
        <v>2.8</v>
      </c>
      <c r="G292" s="192">
        <v>2.2000000000000002</v>
      </c>
      <c r="H292" s="192">
        <v>1.7</v>
      </c>
      <c r="I292" s="192">
        <v>0.9</v>
      </c>
      <c r="J292" s="192">
        <v>0.6</v>
      </c>
      <c r="K292" s="192">
        <v>0.4</v>
      </c>
      <c r="L292" s="192">
        <v>0.3</v>
      </c>
      <c r="M292" s="192">
        <v>0.2</v>
      </c>
      <c r="N292" s="192">
        <v>0.2</v>
      </c>
      <c r="O292" s="192">
        <v>0.1</v>
      </c>
      <c r="P292" s="192">
        <v>0.1</v>
      </c>
    </row>
    <row r="293" spans="2:16" ht="15" customHeight="1" x14ac:dyDescent="0.35">
      <c r="B293" s="202" t="s">
        <v>98</v>
      </c>
      <c r="C293" s="202" t="s">
        <v>100</v>
      </c>
      <c r="D293" s="192">
        <v>7.4</v>
      </c>
      <c r="E293" s="192">
        <v>6.4</v>
      </c>
      <c r="F293" s="192">
        <v>5.2</v>
      </c>
      <c r="G293" s="192">
        <v>4.4000000000000004</v>
      </c>
      <c r="H293" s="192">
        <v>3.7</v>
      </c>
      <c r="I293" s="192">
        <v>2.2000000000000002</v>
      </c>
      <c r="J293" s="192">
        <v>1.6</v>
      </c>
      <c r="K293" s="192">
        <v>1</v>
      </c>
      <c r="L293" s="192">
        <v>0.7</v>
      </c>
      <c r="M293" s="192">
        <v>0.5</v>
      </c>
      <c r="N293" s="192">
        <v>0.4</v>
      </c>
      <c r="O293" s="192">
        <v>0.3</v>
      </c>
      <c r="P293" s="192">
        <v>0.2</v>
      </c>
    </row>
    <row r="294" spans="2:16" ht="15" customHeight="1" x14ac:dyDescent="0.35">
      <c r="B294" s="202" t="s">
        <v>98</v>
      </c>
      <c r="C294" s="202" t="s">
        <v>161</v>
      </c>
      <c r="D294" s="192">
        <v>6.5</v>
      </c>
      <c r="E294" s="192">
        <v>5.6</v>
      </c>
      <c r="F294" s="192">
        <v>4.5</v>
      </c>
      <c r="G294" s="192">
        <v>3.7</v>
      </c>
      <c r="H294" s="192">
        <v>3.1</v>
      </c>
      <c r="I294" s="192">
        <v>1.8</v>
      </c>
      <c r="J294" s="192">
        <v>1.3</v>
      </c>
      <c r="K294" s="192">
        <v>0.8</v>
      </c>
      <c r="L294" s="192">
        <v>0.6</v>
      </c>
      <c r="M294" s="192">
        <v>0.4</v>
      </c>
      <c r="N294" s="192">
        <v>0.3</v>
      </c>
      <c r="O294" s="192">
        <v>0.3</v>
      </c>
      <c r="P294" s="192">
        <v>0.2</v>
      </c>
    </row>
    <row r="295" spans="2:16" ht="15" customHeight="1" x14ac:dyDescent="0.35">
      <c r="B295" s="202" t="s">
        <v>98</v>
      </c>
      <c r="C295" s="202" t="s">
        <v>165</v>
      </c>
      <c r="D295" s="192">
        <v>5.6</v>
      </c>
      <c r="E295" s="192">
        <v>4.5</v>
      </c>
      <c r="F295" s="192">
        <v>3.3</v>
      </c>
      <c r="G295" s="192">
        <v>2.6</v>
      </c>
      <c r="H295" s="192">
        <v>2.1</v>
      </c>
      <c r="I295" s="192">
        <v>1.1000000000000001</v>
      </c>
      <c r="J295" s="192">
        <v>0.8</v>
      </c>
      <c r="K295" s="192">
        <v>0.5</v>
      </c>
      <c r="L295" s="192">
        <v>0.4</v>
      </c>
      <c r="M295" s="192">
        <v>0.3</v>
      </c>
      <c r="N295" s="192">
        <v>0.2</v>
      </c>
      <c r="O295" s="192">
        <v>0.2</v>
      </c>
      <c r="P295" s="192">
        <v>0.1</v>
      </c>
    </row>
    <row r="296" spans="2:16" ht="15" customHeight="1" x14ac:dyDescent="0.35">
      <c r="B296" s="202" t="s">
        <v>98</v>
      </c>
      <c r="C296" s="202" t="s">
        <v>167</v>
      </c>
      <c r="D296" s="192">
        <v>6.4</v>
      </c>
      <c r="E296" s="192">
        <v>5.5</v>
      </c>
      <c r="F296" s="192">
        <v>4.5</v>
      </c>
      <c r="G296" s="192">
        <v>3.8</v>
      </c>
      <c r="H296" s="192">
        <v>3.2</v>
      </c>
      <c r="I296" s="192">
        <v>1.9</v>
      </c>
      <c r="J296" s="192">
        <v>1.4</v>
      </c>
      <c r="K296" s="192">
        <v>0.8</v>
      </c>
      <c r="L296" s="192">
        <v>0.6</v>
      </c>
      <c r="M296" s="192">
        <v>0.5</v>
      </c>
      <c r="N296" s="192">
        <v>0.3</v>
      </c>
      <c r="O296" s="192">
        <v>0.3</v>
      </c>
      <c r="P296" s="192">
        <v>0.2</v>
      </c>
    </row>
    <row r="297" spans="2:16" ht="15" customHeight="1" x14ac:dyDescent="0.35">
      <c r="B297" s="202" t="s">
        <v>98</v>
      </c>
      <c r="C297" s="202" t="s">
        <v>172</v>
      </c>
      <c r="D297" s="192">
        <v>7.5</v>
      </c>
      <c r="E297" s="192">
        <v>6.3</v>
      </c>
      <c r="F297" s="192">
        <v>5.0999999999999996</v>
      </c>
      <c r="G297" s="192">
        <v>4.2</v>
      </c>
      <c r="H297" s="192">
        <v>3.5</v>
      </c>
      <c r="I297" s="192">
        <v>2.1</v>
      </c>
      <c r="J297" s="192">
        <v>1.4</v>
      </c>
      <c r="K297" s="192">
        <v>0.9</v>
      </c>
      <c r="L297" s="192">
        <v>0.7</v>
      </c>
      <c r="M297" s="192">
        <v>0.5</v>
      </c>
      <c r="N297" s="192">
        <v>0.4</v>
      </c>
      <c r="O297" s="192">
        <v>0.3</v>
      </c>
      <c r="P297" s="192">
        <v>0.2</v>
      </c>
    </row>
    <row r="298" spans="2:16" ht="15" customHeight="1" x14ac:dyDescent="0.35">
      <c r="B298" s="202" t="s">
        <v>98</v>
      </c>
      <c r="C298" s="202" t="s">
        <v>101</v>
      </c>
      <c r="D298" s="192">
        <v>7.3</v>
      </c>
      <c r="E298" s="192">
        <v>6.2</v>
      </c>
      <c r="F298" s="192">
        <v>5.0999999999999996</v>
      </c>
      <c r="G298" s="192">
        <v>4.2</v>
      </c>
      <c r="H298" s="192">
        <v>3.5</v>
      </c>
      <c r="I298" s="192">
        <v>2.1</v>
      </c>
      <c r="J298" s="192">
        <v>1.5</v>
      </c>
      <c r="K298" s="192">
        <v>0.9</v>
      </c>
      <c r="L298" s="192">
        <v>0.7</v>
      </c>
      <c r="M298" s="192">
        <v>0.5</v>
      </c>
      <c r="N298" s="192">
        <v>0.4</v>
      </c>
      <c r="O298" s="192">
        <v>0.3</v>
      </c>
      <c r="P298" s="192">
        <v>0.2</v>
      </c>
    </row>
    <row r="299" spans="2:16" ht="15" customHeight="1" x14ac:dyDescent="0.35">
      <c r="B299" s="202" t="s">
        <v>98</v>
      </c>
      <c r="C299" s="202" t="s">
        <v>176</v>
      </c>
      <c r="D299" s="192">
        <v>5</v>
      </c>
      <c r="E299" s="192">
        <v>4</v>
      </c>
      <c r="F299" s="192">
        <v>3</v>
      </c>
      <c r="G299" s="192">
        <v>2.2999999999999998</v>
      </c>
      <c r="H299" s="192">
        <v>1.9</v>
      </c>
      <c r="I299" s="192">
        <v>1</v>
      </c>
      <c r="J299" s="192">
        <v>0.7</v>
      </c>
      <c r="K299" s="192">
        <v>0.5</v>
      </c>
      <c r="L299" s="192">
        <v>0.3</v>
      </c>
      <c r="M299" s="192">
        <v>0.3</v>
      </c>
      <c r="N299" s="192">
        <v>0.2</v>
      </c>
      <c r="O299" s="192">
        <v>0.2</v>
      </c>
      <c r="P299" s="192">
        <v>0.1</v>
      </c>
    </row>
    <row r="300" spans="2:16" ht="15" customHeight="1" x14ac:dyDescent="0.35">
      <c r="B300" s="202" t="s">
        <v>98</v>
      </c>
      <c r="C300" s="202" t="s">
        <v>178</v>
      </c>
      <c r="D300" s="192">
        <v>5.0999999999999996</v>
      </c>
      <c r="E300" s="192">
        <v>4</v>
      </c>
      <c r="F300" s="192">
        <v>2.9</v>
      </c>
      <c r="G300" s="192">
        <v>2.2000000000000002</v>
      </c>
      <c r="H300" s="192">
        <v>1.8</v>
      </c>
      <c r="I300" s="192">
        <v>0.9</v>
      </c>
      <c r="J300" s="192">
        <v>0.6</v>
      </c>
      <c r="K300" s="192">
        <v>0.4</v>
      </c>
      <c r="L300" s="192">
        <v>0.3</v>
      </c>
      <c r="M300" s="192">
        <v>0.2</v>
      </c>
      <c r="N300" s="192">
        <v>0.2</v>
      </c>
      <c r="O300" s="192">
        <v>0.1</v>
      </c>
      <c r="P300" s="192">
        <v>0.1</v>
      </c>
    </row>
    <row r="301" spans="2:16" ht="15" customHeight="1" x14ac:dyDescent="0.35">
      <c r="B301" s="202" t="s">
        <v>98</v>
      </c>
      <c r="C301" s="202" t="s">
        <v>182</v>
      </c>
      <c r="D301" s="192">
        <v>5.9</v>
      </c>
      <c r="E301" s="192">
        <v>5</v>
      </c>
      <c r="F301" s="192">
        <v>4</v>
      </c>
      <c r="G301" s="192">
        <v>3.3</v>
      </c>
      <c r="H301" s="192">
        <v>2.8</v>
      </c>
      <c r="I301" s="192">
        <v>1.6</v>
      </c>
      <c r="J301" s="192">
        <v>1.1000000000000001</v>
      </c>
      <c r="K301" s="192">
        <v>0.7</v>
      </c>
      <c r="L301" s="192">
        <v>0.5</v>
      </c>
      <c r="M301" s="192">
        <v>0.4</v>
      </c>
      <c r="N301" s="192">
        <v>0.3</v>
      </c>
      <c r="O301" s="192">
        <v>0.2</v>
      </c>
      <c r="P301" s="192">
        <v>0.2</v>
      </c>
    </row>
    <row r="302" spans="2:16" ht="15" customHeight="1" x14ac:dyDescent="0.35">
      <c r="B302" s="202" t="s">
        <v>98</v>
      </c>
      <c r="C302" s="202" t="s">
        <v>184</v>
      </c>
      <c r="D302" s="192">
        <v>5.5</v>
      </c>
      <c r="E302" s="192">
        <v>4.4000000000000004</v>
      </c>
      <c r="F302" s="192">
        <v>3.3</v>
      </c>
      <c r="G302" s="192">
        <v>2.6</v>
      </c>
      <c r="H302" s="192">
        <v>2.1</v>
      </c>
      <c r="I302" s="192">
        <v>1.1000000000000001</v>
      </c>
      <c r="J302" s="192">
        <v>0.8</v>
      </c>
      <c r="K302" s="192">
        <v>0.5</v>
      </c>
      <c r="L302" s="192">
        <v>0.4</v>
      </c>
      <c r="M302" s="192">
        <v>0.3</v>
      </c>
      <c r="N302" s="192">
        <v>0.2</v>
      </c>
      <c r="O302" s="192">
        <v>0.2</v>
      </c>
      <c r="P302" s="192">
        <v>0.1</v>
      </c>
    </row>
    <row r="303" spans="2:16" ht="15" customHeight="1" x14ac:dyDescent="0.35">
      <c r="B303" s="202" t="s">
        <v>98</v>
      </c>
      <c r="C303" s="202" t="s">
        <v>102</v>
      </c>
      <c r="D303" s="192">
        <v>6.2</v>
      </c>
      <c r="E303" s="192">
        <v>5</v>
      </c>
      <c r="F303" s="192">
        <v>3.7</v>
      </c>
      <c r="G303" s="192">
        <v>2.8</v>
      </c>
      <c r="H303" s="192">
        <v>2.2999999999999998</v>
      </c>
      <c r="I303" s="192">
        <v>1.2</v>
      </c>
      <c r="J303" s="192">
        <v>0.8</v>
      </c>
      <c r="K303" s="192">
        <v>0.5</v>
      </c>
      <c r="L303" s="192">
        <v>0.4</v>
      </c>
      <c r="M303" s="192">
        <v>0.3</v>
      </c>
      <c r="N303" s="192">
        <v>0.2</v>
      </c>
      <c r="O303" s="192">
        <v>0.2</v>
      </c>
      <c r="P303" s="192">
        <v>0.1</v>
      </c>
    </row>
    <row r="304" spans="2:16" ht="15" customHeight="1" x14ac:dyDescent="0.35">
      <c r="B304" s="202" t="s">
        <v>98</v>
      </c>
      <c r="C304" s="202" t="s">
        <v>194</v>
      </c>
      <c r="D304" s="192">
        <v>6.7</v>
      </c>
      <c r="E304" s="192">
        <v>5.7</v>
      </c>
      <c r="F304" s="192">
        <v>4.7</v>
      </c>
      <c r="G304" s="192">
        <v>3.9</v>
      </c>
      <c r="H304" s="192">
        <v>3.3</v>
      </c>
      <c r="I304" s="192">
        <v>1.9</v>
      </c>
      <c r="J304" s="192">
        <v>1.4</v>
      </c>
      <c r="K304" s="192">
        <v>0.8</v>
      </c>
      <c r="L304" s="192">
        <v>0.6</v>
      </c>
      <c r="M304" s="192">
        <v>0.5</v>
      </c>
      <c r="N304" s="192">
        <v>0.3</v>
      </c>
      <c r="O304" s="192">
        <v>0.3</v>
      </c>
      <c r="P304" s="192">
        <v>0.2</v>
      </c>
    </row>
    <row r="305" spans="2:16" ht="15" customHeight="1" x14ac:dyDescent="0.35">
      <c r="B305" s="202" t="s">
        <v>128</v>
      </c>
      <c r="C305" s="202" t="s">
        <v>130</v>
      </c>
      <c r="D305" s="192">
        <v>6.3</v>
      </c>
      <c r="E305" s="192">
        <v>5.4</v>
      </c>
      <c r="F305" s="192">
        <v>4.4000000000000004</v>
      </c>
      <c r="G305" s="192">
        <v>3.7</v>
      </c>
      <c r="H305" s="192">
        <v>3.1</v>
      </c>
      <c r="I305" s="192">
        <v>1.9</v>
      </c>
      <c r="J305" s="192">
        <v>1.3</v>
      </c>
      <c r="K305" s="192">
        <v>0.8</v>
      </c>
      <c r="L305" s="192">
        <v>0.6</v>
      </c>
      <c r="M305" s="192">
        <v>0.4</v>
      </c>
      <c r="N305" s="192">
        <v>0.3</v>
      </c>
      <c r="O305" s="192">
        <v>0.3</v>
      </c>
      <c r="P305" s="192">
        <v>0.2</v>
      </c>
    </row>
    <row r="306" spans="2:16" ht="15" customHeight="1" x14ac:dyDescent="0.35">
      <c r="B306" s="202" t="s">
        <v>128</v>
      </c>
      <c r="C306" s="202" t="s">
        <v>131</v>
      </c>
      <c r="D306" s="192">
        <v>1.9</v>
      </c>
      <c r="E306" s="192">
        <v>1.7</v>
      </c>
      <c r="F306" s="192">
        <v>1.4</v>
      </c>
      <c r="G306" s="192">
        <v>1.1000000000000001</v>
      </c>
      <c r="H306" s="192">
        <v>1</v>
      </c>
      <c r="I306" s="192">
        <v>0.6</v>
      </c>
      <c r="J306" s="192">
        <v>0.4</v>
      </c>
      <c r="K306" s="192">
        <v>0.3</v>
      </c>
      <c r="L306" s="192">
        <v>0.2</v>
      </c>
      <c r="M306" s="192">
        <v>0.1</v>
      </c>
      <c r="N306" s="192">
        <v>0.1</v>
      </c>
      <c r="O306" s="192">
        <v>0.1</v>
      </c>
      <c r="P306" s="192">
        <v>0.1</v>
      </c>
    </row>
    <row r="307" spans="2:16" ht="15" customHeight="1" x14ac:dyDescent="0.35">
      <c r="B307" s="202" t="s">
        <v>128</v>
      </c>
      <c r="C307" s="202" t="s">
        <v>133</v>
      </c>
      <c r="D307" s="192">
        <v>2.2999999999999998</v>
      </c>
      <c r="E307" s="192">
        <v>2</v>
      </c>
      <c r="F307" s="192">
        <v>1.6</v>
      </c>
      <c r="G307" s="192">
        <v>1.3</v>
      </c>
      <c r="H307" s="192">
        <v>1.1000000000000001</v>
      </c>
      <c r="I307" s="192">
        <v>0.7</v>
      </c>
      <c r="J307" s="192">
        <v>0.5</v>
      </c>
      <c r="K307" s="192">
        <v>0.3</v>
      </c>
      <c r="L307" s="192">
        <v>0.2</v>
      </c>
      <c r="M307" s="192">
        <v>0.2</v>
      </c>
      <c r="N307" s="192">
        <v>0.1</v>
      </c>
      <c r="O307" s="192">
        <v>0.1</v>
      </c>
      <c r="P307" s="192">
        <v>0.1</v>
      </c>
    </row>
    <row r="308" spans="2:16" ht="15" customHeight="1" x14ac:dyDescent="0.35">
      <c r="B308" s="202" t="s">
        <v>128</v>
      </c>
      <c r="C308" s="202" t="s">
        <v>99</v>
      </c>
      <c r="D308" s="192">
        <v>6.3</v>
      </c>
      <c r="E308" s="192">
        <v>5.5</v>
      </c>
      <c r="F308" s="192">
        <v>4.5999999999999996</v>
      </c>
      <c r="G308" s="192">
        <v>3.9</v>
      </c>
      <c r="H308" s="192">
        <v>3.3</v>
      </c>
      <c r="I308" s="192">
        <v>2</v>
      </c>
      <c r="J308" s="192">
        <v>1.4</v>
      </c>
      <c r="K308" s="192">
        <v>0.9</v>
      </c>
      <c r="L308" s="192">
        <v>0.6</v>
      </c>
      <c r="M308" s="192">
        <v>0.5</v>
      </c>
      <c r="N308" s="192">
        <v>0.3</v>
      </c>
      <c r="O308" s="192">
        <v>0.2</v>
      </c>
      <c r="P308" s="192">
        <v>0.2</v>
      </c>
    </row>
    <row r="309" spans="2:16" ht="15" customHeight="1" x14ac:dyDescent="0.35">
      <c r="B309" s="202" t="s">
        <v>128</v>
      </c>
      <c r="C309" s="202" t="s">
        <v>141</v>
      </c>
      <c r="D309" s="192">
        <v>5.5</v>
      </c>
      <c r="E309" s="192">
        <v>4.8</v>
      </c>
      <c r="F309" s="192">
        <v>3.9</v>
      </c>
      <c r="G309" s="192">
        <v>3.2</v>
      </c>
      <c r="H309" s="192">
        <v>2.7</v>
      </c>
      <c r="I309" s="192">
        <v>1.6</v>
      </c>
      <c r="J309" s="192">
        <v>1.1000000000000001</v>
      </c>
      <c r="K309" s="192">
        <v>0.7</v>
      </c>
      <c r="L309" s="192">
        <v>0.5</v>
      </c>
      <c r="M309" s="192">
        <v>0.4</v>
      </c>
      <c r="N309" s="192">
        <v>0.3</v>
      </c>
      <c r="O309" s="192">
        <v>0.2</v>
      </c>
      <c r="P309" s="192">
        <v>0.2</v>
      </c>
    </row>
    <row r="310" spans="2:16" ht="15" customHeight="1" x14ac:dyDescent="0.35">
      <c r="B310" s="202" t="s">
        <v>128</v>
      </c>
      <c r="C310" s="202" t="s">
        <v>142</v>
      </c>
      <c r="D310" s="192">
        <v>1.7</v>
      </c>
      <c r="E310" s="192">
        <v>1.5</v>
      </c>
      <c r="F310" s="192">
        <v>1.2</v>
      </c>
      <c r="G310" s="192">
        <v>1</v>
      </c>
      <c r="H310" s="192">
        <v>0.8</v>
      </c>
      <c r="I310" s="192">
        <v>0.5</v>
      </c>
      <c r="J310" s="192">
        <v>0.4</v>
      </c>
      <c r="K310" s="192">
        <v>0.2</v>
      </c>
      <c r="L310" s="192">
        <v>0.2</v>
      </c>
      <c r="M310" s="192">
        <v>0.1</v>
      </c>
      <c r="N310" s="192">
        <v>0.1</v>
      </c>
      <c r="O310" s="192">
        <v>0.1</v>
      </c>
      <c r="P310" s="192">
        <v>0.1</v>
      </c>
    </row>
    <row r="311" spans="2:16" ht="15" customHeight="1" x14ac:dyDescent="0.35">
      <c r="B311" s="202" t="s">
        <v>128</v>
      </c>
      <c r="C311" s="202" t="s">
        <v>156</v>
      </c>
      <c r="D311" s="192">
        <v>3</v>
      </c>
      <c r="E311" s="192">
        <v>2.6</v>
      </c>
      <c r="F311" s="192">
        <v>2.1</v>
      </c>
      <c r="G311" s="192">
        <v>1.8</v>
      </c>
      <c r="H311" s="192">
        <v>1.5</v>
      </c>
      <c r="I311" s="192">
        <v>0.9</v>
      </c>
      <c r="J311" s="192">
        <v>0.6</v>
      </c>
      <c r="K311" s="192">
        <v>0.4</v>
      </c>
      <c r="L311" s="192">
        <v>0.3</v>
      </c>
      <c r="M311" s="192">
        <v>0.2</v>
      </c>
      <c r="N311" s="192">
        <v>0.2</v>
      </c>
      <c r="O311" s="192">
        <v>0.1</v>
      </c>
      <c r="P311" s="192">
        <v>0.1</v>
      </c>
    </row>
    <row r="312" spans="2:16" ht="15" customHeight="1" x14ac:dyDescent="0.35">
      <c r="B312" s="202" t="s">
        <v>128</v>
      </c>
      <c r="C312" s="202" t="s">
        <v>157</v>
      </c>
      <c r="D312" s="192">
        <v>0.5</v>
      </c>
      <c r="E312" s="192">
        <v>0.4</v>
      </c>
      <c r="F312" s="192">
        <v>0.4</v>
      </c>
      <c r="G312" s="192">
        <v>0.3</v>
      </c>
      <c r="H312" s="192">
        <v>0.2</v>
      </c>
      <c r="I312" s="192">
        <v>0.1</v>
      </c>
      <c r="J312" s="192">
        <v>0.1</v>
      </c>
      <c r="K312" s="192">
        <v>0.1</v>
      </c>
      <c r="L312" s="192">
        <v>0</v>
      </c>
      <c r="M312" s="192">
        <v>0</v>
      </c>
      <c r="N312" s="192">
        <v>0</v>
      </c>
      <c r="O312" s="192">
        <v>0</v>
      </c>
      <c r="P312" s="192">
        <v>0</v>
      </c>
    </row>
    <row r="313" spans="2:16" ht="15" customHeight="1" x14ac:dyDescent="0.35">
      <c r="B313" s="202" t="s">
        <v>128</v>
      </c>
      <c r="C313" s="202" t="s">
        <v>100</v>
      </c>
      <c r="D313" s="192">
        <v>9.1</v>
      </c>
      <c r="E313" s="192">
        <v>7.8</v>
      </c>
      <c r="F313" s="192">
        <v>6.4</v>
      </c>
      <c r="G313" s="192">
        <v>5.3</v>
      </c>
      <c r="H313" s="192">
        <v>4.5</v>
      </c>
      <c r="I313" s="192">
        <v>2.7</v>
      </c>
      <c r="J313" s="192">
        <v>1.9</v>
      </c>
      <c r="K313" s="192">
        <v>1.2</v>
      </c>
      <c r="L313" s="192">
        <v>0.9</v>
      </c>
      <c r="M313" s="192">
        <v>0.6</v>
      </c>
      <c r="N313" s="192">
        <v>0.5</v>
      </c>
      <c r="O313" s="192">
        <v>0.4</v>
      </c>
      <c r="P313" s="192">
        <v>0.3</v>
      </c>
    </row>
    <row r="314" spans="2:16" ht="15" customHeight="1" x14ac:dyDescent="0.35">
      <c r="B314" s="202" t="s">
        <v>128</v>
      </c>
      <c r="C314" s="202" t="s">
        <v>161</v>
      </c>
      <c r="D314" s="192">
        <v>7.3</v>
      </c>
      <c r="E314" s="192">
        <v>6.3</v>
      </c>
      <c r="F314" s="192">
        <v>5.0999999999999996</v>
      </c>
      <c r="G314" s="192">
        <v>4.3</v>
      </c>
      <c r="H314" s="192">
        <v>3.6</v>
      </c>
      <c r="I314" s="192">
        <v>2.2000000000000002</v>
      </c>
      <c r="J314" s="192">
        <v>1.5</v>
      </c>
      <c r="K314" s="192">
        <v>0.9</v>
      </c>
      <c r="L314" s="192">
        <v>0.7</v>
      </c>
      <c r="M314" s="192">
        <v>0.5</v>
      </c>
      <c r="N314" s="192">
        <v>0.4</v>
      </c>
      <c r="O314" s="192">
        <v>0.3</v>
      </c>
      <c r="P314" s="192">
        <v>0.2</v>
      </c>
    </row>
    <row r="315" spans="2:16" ht="15" customHeight="1" x14ac:dyDescent="0.35">
      <c r="B315" s="202" t="s">
        <v>128</v>
      </c>
      <c r="C315" s="202" t="s">
        <v>167</v>
      </c>
      <c r="D315" s="192">
        <v>8.1999999999999993</v>
      </c>
      <c r="E315" s="192">
        <v>7.1</v>
      </c>
      <c r="F315" s="192">
        <v>5.8</v>
      </c>
      <c r="G315" s="192">
        <v>4.8</v>
      </c>
      <c r="H315" s="192">
        <v>4.0999999999999996</v>
      </c>
      <c r="I315" s="192">
        <v>2.4</v>
      </c>
      <c r="J315" s="192">
        <v>1.7</v>
      </c>
      <c r="K315" s="192">
        <v>1.1000000000000001</v>
      </c>
      <c r="L315" s="192">
        <v>0.8</v>
      </c>
      <c r="M315" s="192">
        <v>0.6</v>
      </c>
      <c r="N315" s="192">
        <v>0.4</v>
      </c>
      <c r="O315" s="192">
        <v>0.3</v>
      </c>
      <c r="P315" s="192">
        <v>0.3</v>
      </c>
    </row>
    <row r="316" spans="2:16" ht="15" customHeight="1" x14ac:dyDescent="0.35">
      <c r="B316" s="202" t="s">
        <v>128</v>
      </c>
      <c r="C316" s="202" t="s">
        <v>172</v>
      </c>
      <c r="D316" s="192">
        <v>7.1</v>
      </c>
      <c r="E316" s="192">
        <v>6.1</v>
      </c>
      <c r="F316" s="192">
        <v>5</v>
      </c>
      <c r="G316" s="192">
        <v>4.2</v>
      </c>
      <c r="H316" s="192">
        <v>3.5</v>
      </c>
      <c r="I316" s="192">
        <v>2.1</v>
      </c>
      <c r="J316" s="192">
        <v>1.5</v>
      </c>
      <c r="K316" s="192">
        <v>0.9</v>
      </c>
      <c r="L316" s="192">
        <v>0.7</v>
      </c>
      <c r="M316" s="192">
        <v>0.5</v>
      </c>
      <c r="N316" s="192">
        <v>0.4</v>
      </c>
      <c r="O316" s="192">
        <v>0.3</v>
      </c>
      <c r="P316" s="192">
        <v>0.2</v>
      </c>
    </row>
    <row r="317" spans="2:16" ht="15" customHeight="1" x14ac:dyDescent="0.35">
      <c r="B317" s="202" t="s">
        <v>128</v>
      </c>
      <c r="C317" s="202" t="s">
        <v>174</v>
      </c>
      <c r="D317" s="192">
        <v>0</v>
      </c>
      <c r="E317" s="192">
        <v>0</v>
      </c>
      <c r="F317" s="192">
        <v>0</v>
      </c>
      <c r="G317" s="192">
        <v>0</v>
      </c>
      <c r="H317" s="192">
        <v>0</v>
      </c>
      <c r="I317" s="192">
        <v>0</v>
      </c>
      <c r="J317" s="192">
        <v>0</v>
      </c>
      <c r="K317" s="192">
        <v>0</v>
      </c>
      <c r="L317" s="192">
        <v>0</v>
      </c>
      <c r="M317" s="192">
        <v>0</v>
      </c>
      <c r="N317" s="192">
        <v>0</v>
      </c>
      <c r="O317" s="192">
        <v>0</v>
      </c>
      <c r="P317" s="192">
        <v>0</v>
      </c>
    </row>
    <row r="318" spans="2:16" ht="15" customHeight="1" x14ac:dyDescent="0.35">
      <c r="B318" s="202" t="s">
        <v>128</v>
      </c>
      <c r="C318" s="202" t="s">
        <v>101</v>
      </c>
      <c r="D318" s="192">
        <v>8.6</v>
      </c>
      <c r="E318" s="192">
        <v>7.4</v>
      </c>
      <c r="F318" s="192">
        <v>6.1</v>
      </c>
      <c r="G318" s="192">
        <v>5.0999999999999996</v>
      </c>
      <c r="H318" s="192">
        <v>4.3</v>
      </c>
      <c r="I318" s="192">
        <v>2.6</v>
      </c>
      <c r="J318" s="192">
        <v>1.8</v>
      </c>
      <c r="K318" s="192">
        <v>1.1000000000000001</v>
      </c>
      <c r="L318" s="192">
        <v>0.8</v>
      </c>
      <c r="M318" s="192">
        <v>0.6</v>
      </c>
      <c r="N318" s="192">
        <v>0.4</v>
      </c>
      <c r="O318" s="192">
        <v>0.4</v>
      </c>
      <c r="P318" s="192">
        <v>0.3</v>
      </c>
    </row>
    <row r="319" spans="2:16" ht="15" customHeight="1" x14ac:dyDescent="0.35">
      <c r="B319" s="202" t="s">
        <v>128</v>
      </c>
      <c r="C319" s="202" t="s">
        <v>176</v>
      </c>
      <c r="D319" s="192">
        <v>3.2</v>
      </c>
      <c r="E319" s="192">
        <v>2.8</v>
      </c>
      <c r="F319" s="192">
        <v>2.2999999999999998</v>
      </c>
      <c r="G319" s="192">
        <v>1.9</v>
      </c>
      <c r="H319" s="192">
        <v>1.6</v>
      </c>
      <c r="I319" s="192">
        <v>1</v>
      </c>
      <c r="J319" s="192">
        <v>0.7</v>
      </c>
      <c r="K319" s="192">
        <v>0.4</v>
      </c>
      <c r="L319" s="192">
        <v>0.3</v>
      </c>
      <c r="M319" s="192">
        <v>0.2</v>
      </c>
      <c r="N319" s="192">
        <v>0.2</v>
      </c>
      <c r="O319" s="192">
        <v>0.1</v>
      </c>
      <c r="P319" s="192">
        <v>0.1</v>
      </c>
    </row>
    <row r="320" spans="2:16" ht="15" customHeight="1" x14ac:dyDescent="0.35">
      <c r="B320" s="202" t="s">
        <v>128</v>
      </c>
      <c r="C320" s="202" t="s">
        <v>178</v>
      </c>
      <c r="D320" s="192">
        <v>0.7</v>
      </c>
      <c r="E320" s="192">
        <v>0.6</v>
      </c>
      <c r="F320" s="192">
        <v>0.5</v>
      </c>
      <c r="G320" s="192">
        <v>0.4</v>
      </c>
      <c r="H320" s="192">
        <v>0.3</v>
      </c>
      <c r="I320" s="192">
        <v>0.2</v>
      </c>
      <c r="J320" s="192">
        <v>0.1</v>
      </c>
      <c r="K320" s="192">
        <v>0.1</v>
      </c>
      <c r="L320" s="192">
        <v>0.1</v>
      </c>
      <c r="M320" s="192">
        <v>0</v>
      </c>
      <c r="N320" s="192">
        <v>0</v>
      </c>
      <c r="O320" s="192">
        <v>0</v>
      </c>
      <c r="P320" s="192">
        <v>0</v>
      </c>
    </row>
    <row r="321" spans="2:16" ht="15" customHeight="1" x14ac:dyDescent="0.35">
      <c r="B321" s="202" t="s">
        <v>128</v>
      </c>
      <c r="C321" s="202" t="s">
        <v>182</v>
      </c>
      <c r="D321" s="192">
        <v>5.8</v>
      </c>
      <c r="E321" s="192">
        <v>5</v>
      </c>
      <c r="F321" s="192">
        <v>4.0999999999999996</v>
      </c>
      <c r="G321" s="192">
        <v>3.4</v>
      </c>
      <c r="H321" s="192">
        <v>2.9</v>
      </c>
      <c r="I321" s="192">
        <v>1.7</v>
      </c>
      <c r="J321" s="192">
        <v>1.2</v>
      </c>
      <c r="K321" s="192">
        <v>0.8</v>
      </c>
      <c r="L321" s="192">
        <v>0.6</v>
      </c>
      <c r="M321" s="192">
        <v>0.4</v>
      </c>
      <c r="N321" s="192">
        <v>0.3</v>
      </c>
      <c r="O321" s="192">
        <v>0.2</v>
      </c>
      <c r="P321" s="192">
        <v>0.2</v>
      </c>
    </row>
    <row r="322" spans="2:16" ht="15" customHeight="1" x14ac:dyDescent="0.35">
      <c r="B322" s="202" t="s">
        <v>128</v>
      </c>
      <c r="C322" s="202" t="s">
        <v>184</v>
      </c>
      <c r="D322" s="192">
        <v>2.5</v>
      </c>
      <c r="E322" s="192">
        <v>2.1</v>
      </c>
      <c r="F322" s="192">
        <v>1.7</v>
      </c>
      <c r="G322" s="192">
        <v>1.5</v>
      </c>
      <c r="H322" s="192">
        <v>1.2</v>
      </c>
      <c r="I322" s="192">
        <v>0.7</v>
      </c>
      <c r="J322" s="192">
        <v>0.5</v>
      </c>
      <c r="K322" s="192">
        <v>0.3</v>
      </c>
      <c r="L322" s="192">
        <v>0.2</v>
      </c>
      <c r="M322" s="192">
        <v>0.2</v>
      </c>
      <c r="N322" s="192">
        <v>0.1</v>
      </c>
      <c r="O322" s="192">
        <v>0.1</v>
      </c>
      <c r="P322" s="192">
        <v>0.1</v>
      </c>
    </row>
    <row r="323" spans="2:16" ht="15" customHeight="1" x14ac:dyDescent="0.35">
      <c r="B323" s="202" t="s">
        <v>128</v>
      </c>
      <c r="C323" s="202" t="s">
        <v>102</v>
      </c>
      <c r="D323" s="192">
        <v>0</v>
      </c>
      <c r="E323" s="192">
        <v>0</v>
      </c>
      <c r="F323" s="192">
        <v>0</v>
      </c>
      <c r="G323" s="192">
        <v>0</v>
      </c>
      <c r="H323" s="192">
        <v>0</v>
      </c>
      <c r="I323" s="192">
        <v>0</v>
      </c>
      <c r="J323" s="192">
        <v>0</v>
      </c>
      <c r="K323" s="192">
        <v>0</v>
      </c>
      <c r="L323" s="192">
        <v>0</v>
      </c>
      <c r="M323" s="192">
        <v>0</v>
      </c>
      <c r="N323" s="192">
        <v>0</v>
      </c>
      <c r="O323" s="192">
        <v>0</v>
      </c>
      <c r="P323" s="192">
        <v>0</v>
      </c>
    </row>
    <row r="324" spans="2:16" ht="15" customHeight="1" x14ac:dyDescent="0.35">
      <c r="B324" s="202" t="s">
        <v>128</v>
      </c>
      <c r="C324" s="202" t="s">
        <v>194</v>
      </c>
      <c r="D324" s="192">
        <v>7.2</v>
      </c>
      <c r="E324" s="192">
        <v>6.2</v>
      </c>
      <c r="F324" s="192">
        <v>5.0999999999999996</v>
      </c>
      <c r="G324" s="192">
        <v>4.2</v>
      </c>
      <c r="H324" s="192">
        <v>3.6</v>
      </c>
      <c r="I324" s="192">
        <v>2.1</v>
      </c>
      <c r="J324" s="192">
        <v>1.5</v>
      </c>
      <c r="K324" s="192">
        <v>0.9</v>
      </c>
      <c r="L324" s="192">
        <v>0.7</v>
      </c>
      <c r="M324" s="192">
        <v>0.5</v>
      </c>
      <c r="N324" s="192">
        <v>0.4</v>
      </c>
      <c r="O324" s="192">
        <v>0.3</v>
      </c>
      <c r="P324" s="192">
        <v>0.2</v>
      </c>
    </row>
    <row r="325" spans="2:16" ht="15" customHeight="1" x14ac:dyDescent="0.35">
      <c r="B325" s="202" t="s">
        <v>130</v>
      </c>
      <c r="C325" s="202" t="s">
        <v>131</v>
      </c>
      <c r="D325" s="192">
        <v>5.6</v>
      </c>
      <c r="E325" s="192">
        <v>4.8</v>
      </c>
      <c r="F325" s="192">
        <v>3.9</v>
      </c>
      <c r="G325" s="192">
        <v>3.2</v>
      </c>
      <c r="H325" s="192">
        <v>2.7</v>
      </c>
      <c r="I325" s="192">
        <v>1.6</v>
      </c>
      <c r="J325" s="192">
        <v>1.1000000000000001</v>
      </c>
      <c r="K325" s="192">
        <v>0.7</v>
      </c>
      <c r="L325" s="192">
        <v>0.5</v>
      </c>
      <c r="M325" s="192">
        <v>0.4</v>
      </c>
      <c r="N325" s="192">
        <v>0.3</v>
      </c>
      <c r="O325" s="192">
        <v>0.2</v>
      </c>
      <c r="P325" s="192">
        <v>0.2</v>
      </c>
    </row>
    <row r="326" spans="2:16" ht="15" customHeight="1" x14ac:dyDescent="0.35">
      <c r="B326" s="202" t="s">
        <v>130</v>
      </c>
      <c r="C326" s="202" t="s">
        <v>132</v>
      </c>
      <c r="D326" s="192">
        <v>5.4</v>
      </c>
      <c r="E326" s="192">
        <v>4.5999999999999996</v>
      </c>
      <c r="F326" s="192">
        <v>3.8</v>
      </c>
      <c r="G326" s="192">
        <v>3.1</v>
      </c>
      <c r="H326" s="192">
        <v>2.6</v>
      </c>
      <c r="I326" s="192">
        <v>1.6</v>
      </c>
      <c r="J326" s="192">
        <v>1.1000000000000001</v>
      </c>
      <c r="K326" s="192">
        <v>0.7</v>
      </c>
      <c r="L326" s="192">
        <v>0.5</v>
      </c>
      <c r="M326" s="192">
        <v>0.4</v>
      </c>
      <c r="N326" s="192">
        <v>0.3</v>
      </c>
      <c r="O326" s="192">
        <v>0.2</v>
      </c>
      <c r="P326" s="192">
        <v>0.2</v>
      </c>
    </row>
    <row r="327" spans="2:16" ht="15" customHeight="1" x14ac:dyDescent="0.35">
      <c r="B327" s="202" t="s">
        <v>130</v>
      </c>
      <c r="C327" s="202" t="s">
        <v>133</v>
      </c>
      <c r="D327" s="192">
        <v>5.8</v>
      </c>
      <c r="E327" s="192">
        <v>5</v>
      </c>
      <c r="F327" s="192">
        <v>4.0999999999999996</v>
      </c>
      <c r="G327" s="192">
        <v>3.4</v>
      </c>
      <c r="H327" s="192">
        <v>2.9</v>
      </c>
      <c r="I327" s="192">
        <v>1.7</v>
      </c>
      <c r="J327" s="192">
        <v>1.2</v>
      </c>
      <c r="K327" s="192">
        <v>0.7</v>
      </c>
      <c r="L327" s="192">
        <v>0.6</v>
      </c>
      <c r="M327" s="192">
        <v>0.4</v>
      </c>
      <c r="N327" s="192">
        <v>0.3</v>
      </c>
      <c r="O327" s="192">
        <v>0.2</v>
      </c>
      <c r="P327" s="192">
        <v>0.2</v>
      </c>
    </row>
    <row r="328" spans="2:16" ht="15" customHeight="1" x14ac:dyDescent="0.35">
      <c r="B328" s="202" t="s">
        <v>130</v>
      </c>
      <c r="C328" s="202" t="s">
        <v>99</v>
      </c>
      <c r="D328" s="192">
        <v>8.3000000000000007</v>
      </c>
      <c r="E328" s="192">
        <v>7.1</v>
      </c>
      <c r="F328" s="192">
        <v>5.8</v>
      </c>
      <c r="G328" s="192">
        <v>4.9000000000000004</v>
      </c>
      <c r="H328" s="192">
        <v>4.0999999999999996</v>
      </c>
      <c r="I328" s="192">
        <v>2.4</v>
      </c>
      <c r="J328" s="192">
        <v>1.7</v>
      </c>
      <c r="K328" s="192">
        <v>1.1000000000000001</v>
      </c>
      <c r="L328" s="192">
        <v>0.8</v>
      </c>
      <c r="M328" s="192">
        <v>0.6</v>
      </c>
      <c r="N328" s="192">
        <v>0.4</v>
      </c>
      <c r="O328" s="192">
        <v>0.3</v>
      </c>
      <c r="P328" s="192">
        <v>0.2</v>
      </c>
    </row>
    <row r="329" spans="2:16" ht="15" customHeight="1" x14ac:dyDescent="0.35">
      <c r="B329" s="202" t="s">
        <v>130</v>
      </c>
      <c r="C329" s="202" t="s">
        <v>141</v>
      </c>
      <c r="D329" s="192">
        <v>6</v>
      </c>
      <c r="E329" s="192">
        <v>5.0999999999999996</v>
      </c>
      <c r="F329" s="192">
        <v>4.2</v>
      </c>
      <c r="G329" s="192">
        <v>3.5</v>
      </c>
      <c r="H329" s="192">
        <v>3</v>
      </c>
      <c r="I329" s="192">
        <v>1.8</v>
      </c>
      <c r="J329" s="192">
        <v>1.2</v>
      </c>
      <c r="K329" s="192">
        <v>0.8</v>
      </c>
      <c r="L329" s="192">
        <v>0.6</v>
      </c>
      <c r="M329" s="192">
        <v>0.4</v>
      </c>
      <c r="N329" s="192">
        <v>0.3</v>
      </c>
      <c r="O329" s="192">
        <v>0.2</v>
      </c>
      <c r="P329" s="192">
        <v>0.2</v>
      </c>
    </row>
    <row r="330" spans="2:16" ht="15" customHeight="1" x14ac:dyDescent="0.35">
      <c r="B330" s="202" t="s">
        <v>130</v>
      </c>
      <c r="C330" s="202" t="s">
        <v>156</v>
      </c>
      <c r="D330" s="192">
        <v>4.3</v>
      </c>
      <c r="E330" s="192">
        <v>3.6</v>
      </c>
      <c r="F330" s="192">
        <v>2.9</v>
      </c>
      <c r="G330" s="192">
        <v>2.4</v>
      </c>
      <c r="H330" s="192">
        <v>2</v>
      </c>
      <c r="I330" s="192">
        <v>1.2</v>
      </c>
      <c r="J330" s="192">
        <v>0.8</v>
      </c>
      <c r="K330" s="192">
        <v>0.5</v>
      </c>
      <c r="L330" s="192">
        <v>0.4</v>
      </c>
      <c r="M330" s="192">
        <v>0.3</v>
      </c>
      <c r="N330" s="192">
        <v>0.2</v>
      </c>
      <c r="O330" s="192">
        <v>0.2</v>
      </c>
      <c r="P330" s="192">
        <v>0.1</v>
      </c>
    </row>
    <row r="331" spans="2:16" ht="15" customHeight="1" x14ac:dyDescent="0.35">
      <c r="B331" s="202" t="s">
        <v>130</v>
      </c>
      <c r="C331" s="202" t="s">
        <v>157</v>
      </c>
      <c r="D331" s="192">
        <v>5.7</v>
      </c>
      <c r="E331" s="192">
        <v>4.9000000000000004</v>
      </c>
      <c r="F331" s="192">
        <v>4</v>
      </c>
      <c r="G331" s="192">
        <v>3.3</v>
      </c>
      <c r="H331" s="192">
        <v>2.8</v>
      </c>
      <c r="I331" s="192">
        <v>1.6</v>
      </c>
      <c r="J331" s="192">
        <v>1.1000000000000001</v>
      </c>
      <c r="K331" s="192">
        <v>0.7</v>
      </c>
      <c r="L331" s="192">
        <v>0.5</v>
      </c>
      <c r="M331" s="192">
        <v>0.4</v>
      </c>
      <c r="N331" s="192">
        <v>0.3</v>
      </c>
      <c r="O331" s="192">
        <v>0.2</v>
      </c>
      <c r="P331" s="192">
        <v>0.2</v>
      </c>
    </row>
    <row r="332" spans="2:16" ht="15" customHeight="1" x14ac:dyDescent="0.35">
      <c r="B332" s="202" t="s">
        <v>130</v>
      </c>
      <c r="C332" s="202" t="s">
        <v>100</v>
      </c>
      <c r="D332" s="192">
        <v>6.4</v>
      </c>
      <c r="E332" s="192">
        <v>5.5</v>
      </c>
      <c r="F332" s="192">
        <v>4.5</v>
      </c>
      <c r="G332" s="192">
        <v>3.7</v>
      </c>
      <c r="H332" s="192">
        <v>3.2</v>
      </c>
      <c r="I332" s="192">
        <v>1.9</v>
      </c>
      <c r="J332" s="192">
        <v>1.3</v>
      </c>
      <c r="K332" s="192">
        <v>0.8</v>
      </c>
      <c r="L332" s="192">
        <v>0.6</v>
      </c>
      <c r="M332" s="192">
        <v>0.4</v>
      </c>
      <c r="N332" s="192">
        <v>0.3</v>
      </c>
      <c r="O332" s="192">
        <v>0.3</v>
      </c>
      <c r="P332" s="192">
        <v>0.2</v>
      </c>
    </row>
    <row r="333" spans="2:16" ht="15" customHeight="1" x14ac:dyDescent="0.35">
      <c r="B333" s="202" t="s">
        <v>130</v>
      </c>
      <c r="C333" s="202" t="s">
        <v>161</v>
      </c>
      <c r="D333" s="192">
        <v>6.1</v>
      </c>
      <c r="E333" s="192">
        <v>5.3</v>
      </c>
      <c r="F333" s="192">
        <v>4.3</v>
      </c>
      <c r="G333" s="192">
        <v>3.6</v>
      </c>
      <c r="H333" s="192">
        <v>3</v>
      </c>
      <c r="I333" s="192">
        <v>1.8</v>
      </c>
      <c r="J333" s="192">
        <v>1.3</v>
      </c>
      <c r="K333" s="192">
        <v>0.8</v>
      </c>
      <c r="L333" s="192">
        <v>0.6</v>
      </c>
      <c r="M333" s="192">
        <v>0.4</v>
      </c>
      <c r="N333" s="192">
        <v>0.3</v>
      </c>
      <c r="O333" s="192">
        <v>0.2</v>
      </c>
      <c r="P333" s="192">
        <v>0.2</v>
      </c>
    </row>
    <row r="334" spans="2:16" ht="15" customHeight="1" x14ac:dyDescent="0.35">
      <c r="B334" s="202" t="s">
        <v>130</v>
      </c>
      <c r="C334" s="202" t="s">
        <v>167</v>
      </c>
      <c r="D334" s="192">
        <v>4</v>
      </c>
      <c r="E334" s="192">
        <v>3.5</v>
      </c>
      <c r="F334" s="192">
        <v>2.8</v>
      </c>
      <c r="G334" s="192">
        <v>2.2999999999999998</v>
      </c>
      <c r="H334" s="192">
        <v>2</v>
      </c>
      <c r="I334" s="192">
        <v>1.2</v>
      </c>
      <c r="J334" s="192">
        <v>0.8</v>
      </c>
      <c r="K334" s="192">
        <v>0.5</v>
      </c>
      <c r="L334" s="192">
        <v>0.4</v>
      </c>
      <c r="M334" s="192">
        <v>0.3</v>
      </c>
      <c r="N334" s="192">
        <v>0.2</v>
      </c>
      <c r="O334" s="192">
        <v>0.2</v>
      </c>
      <c r="P334" s="192">
        <v>0.1</v>
      </c>
    </row>
    <row r="335" spans="2:16" ht="15" customHeight="1" x14ac:dyDescent="0.35">
      <c r="B335" s="202" t="s">
        <v>130</v>
      </c>
      <c r="C335" s="202" t="s">
        <v>170</v>
      </c>
      <c r="D335" s="192">
        <v>4.3</v>
      </c>
      <c r="E335" s="192">
        <v>3.7</v>
      </c>
      <c r="F335" s="192">
        <v>3</v>
      </c>
      <c r="G335" s="192">
        <v>2.5</v>
      </c>
      <c r="H335" s="192">
        <v>2.1</v>
      </c>
      <c r="I335" s="192">
        <v>1.3</v>
      </c>
      <c r="J335" s="192">
        <v>0.9</v>
      </c>
      <c r="K335" s="192">
        <v>0.6</v>
      </c>
      <c r="L335" s="192">
        <v>0.4</v>
      </c>
      <c r="M335" s="192">
        <v>0.3</v>
      </c>
      <c r="N335" s="192">
        <v>0.2</v>
      </c>
      <c r="O335" s="192">
        <v>0.2</v>
      </c>
      <c r="P335" s="192">
        <v>0.1</v>
      </c>
    </row>
    <row r="336" spans="2:16" ht="15" customHeight="1" x14ac:dyDescent="0.35">
      <c r="B336" s="202" t="s">
        <v>130</v>
      </c>
      <c r="C336" s="202" t="s">
        <v>172</v>
      </c>
      <c r="D336" s="192">
        <v>7.3</v>
      </c>
      <c r="E336" s="192">
        <v>6.3</v>
      </c>
      <c r="F336" s="192">
        <v>5.2</v>
      </c>
      <c r="G336" s="192">
        <v>4.3</v>
      </c>
      <c r="H336" s="192">
        <v>3.6</v>
      </c>
      <c r="I336" s="192">
        <v>2.2000000000000002</v>
      </c>
      <c r="J336" s="192">
        <v>1.5</v>
      </c>
      <c r="K336" s="192">
        <v>0.9</v>
      </c>
      <c r="L336" s="192">
        <v>0.7</v>
      </c>
      <c r="M336" s="192">
        <v>0.5</v>
      </c>
      <c r="N336" s="192">
        <v>0.4</v>
      </c>
      <c r="O336" s="192">
        <v>0.3</v>
      </c>
      <c r="P336" s="192">
        <v>0.2</v>
      </c>
    </row>
    <row r="337" spans="2:16" ht="15" customHeight="1" x14ac:dyDescent="0.35">
      <c r="B337" s="202" t="s">
        <v>130</v>
      </c>
      <c r="C337" s="202" t="s">
        <v>101</v>
      </c>
      <c r="D337" s="192">
        <v>5.0999999999999996</v>
      </c>
      <c r="E337" s="192">
        <v>4.4000000000000004</v>
      </c>
      <c r="F337" s="192">
        <v>3.6</v>
      </c>
      <c r="G337" s="192">
        <v>2.9</v>
      </c>
      <c r="H337" s="192">
        <v>2.5</v>
      </c>
      <c r="I337" s="192">
        <v>1.5</v>
      </c>
      <c r="J337" s="192">
        <v>1</v>
      </c>
      <c r="K337" s="192">
        <v>0.6</v>
      </c>
      <c r="L337" s="192">
        <v>0.5</v>
      </c>
      <c r="M337" s="192">
        <v>0.3</v>
      </c>
      <c r="N337" s="192">
        <v>0.2</v>
      </c>
      <c r="O337" s="192">
        <v>0.2</v>
      </c>
      <c r="P337" s="192">
        <v>0.1</v>
      </c>
    </row>
    <row r="338" spans="2:16" ht="15" customHeight="1" x14ac:dyDescent="0.35">
      <c r="B338" s="202" t="s">
        <v>130</v>
      </c>
      <c r="C338" s="202" t="s">
        <v>176</v>
      </c>
      <c r="D338" s="192">
        <v>4.8</v>
      </c>
      <c r="E338" s="192">
        <v>4.0999999999999996</v>
      </c>
      <c r="F338" s="192">
        <v>3.3</v>
      </c>
      <c r="G338" s="192">
        <v>2.8</v>
      </c>
      <c r="H338" s="192">
        <v>2.4</v>
      </c>
      <c r="I338" s="192">
        <v>1.4</v>
      </c>
      <c r="J338" s="192">
        <v>1</v>
      </c>
      <c r="K338" s="192">
        <v>0.6</v>
      </c>
      <c r="L338" s="192">
        <v>0.5</v>
      </c>
      <c r="M338" s="192">
        <v>0.3</v>
      </c>
      <c r="N338" s="192">
        <v>0.2</v>
      </c>
      <c r="O338" s="192">
        <v>0.2</v>
      </c>
      <c r="P338" s="192">
        <v>0.1</v>
      </c>
    </row>
    <row r="339" spans="2:16" ht="15" customHeight="1" x14ac:dyDescent="0.35">
      <c r="B339" s="202" t="s">
        <v>130</v>
      </c>
      <c r="C339" s="202" t="s">
        <v>178</v>
      </c>
      <c r="D339" s="192">
        <v>5.7</v>
      </c>
      <c r="E339" s="192">
        <v>4.9000000000000004</v>
      </c>
      <c r="F339" s="192">
        <v>3.9</v>
      </c>
      <c r="G339" s="192">
        <v>3.3</v>
      </c>
      <c r="H339" s="192">
        <v>2.8</v>
      </c>
      <c r="I339" s="192">
        <v>1.6</v>
      </c>
      <c r="J339" s="192">
        <v>1.1000000000000001</v>
      </c>
      <c r="K339" s="192">
        <v>0.7</v>
      </c>
      <c r="L339" s="192">
        <v>0.5</v>
      </c>
      <c r="M339" s="192">
        <v>0.4</v>
      </c>
      <c r="N339" s="192">
        <v>0.3</v>
      </c>
      <c r="O339" s="192">
        <v>0.2</v>
      </c>
      <c r="P339" s="192">
        <v>0.2</v>
      </c>
    </row>
    <row r="340" spans="2:16" ht="15" customHeight="1" x14ac:dyDescent="0.35">
      <c r="B340" s="202" t="s">
        <v>130</v>
      </c>
      <c r="C340" s="202" t="s">
        <v>182</v>
      </c>
      <c r="D340" s="192">
        <v>5.8</v>
      </c>
      <c r="E340" s="192">
        <v>5</v>
      </c>
      <c r="F340" s="192">
        <v>4.0999999999999996</v>
      </c>
      <c r="G340" s="192">
        <v>3.4</v>
      </c>
      <c r="H340" s="192">
        <v>2.8</v>
      </c>
      <c r="I340" s="192">
        <v>1.7</v>
      </c>
      <c r="J340" s="192">
        <v>1.2</v>
      </c>
      <c r="K340" s="192">
        <v>0.7</v>
      </c>
      <c r="L340" s="192">
        <v>0.5</v>
      </c>
      <c r="M340" s="192">
        <v>0.4</v>
      </c>
      <c r="N340" s="192">
        <v>0.3</v>
      </c>
      <c r="O340" s="192">
        <v>0.2</v>
      </c>
      <c r="P340" s="192">
        <v>0.2</v>
      </c>
    </row>
    <row r="341" spans="2:16" ht="15" customHeight="1" x14ac:dyDescent="0.35">
      <c r="B341" s="202" t="s">
        <v>130</v>
      </c>
      <c r="C341" s="202" t="s">
        <v>184</v>
      </c>
      <c r="D341" s="192">
        <v>5.6</v>
      </c>
      <c r="E341" s="192">
        <v>4.9000000000000004</v>
      </c>
      <c r="F341" s="192">
        <v>4</v>
      </c>
      <c r="G341" s="192">
        <v>3.3</v>
      </c>
      <c r="H341" s="192">
        <v>2.8</v>
      </c>
      <c r="I341" s="192">
        <v>1.7</v>
      </c>
      <c r="J341" s="192">
        <v>1.2</v>
      </c>
      <c r="K341" s="192">
        <v>0.7</v>
      </c>
      <c r="L341" s="192">
        <v>0.5</v>
      </c>
      <c r="M341" s="192">
        <v>0.4</v>
      </c>
      <c r="N341" s="192">
        <v>0.3</v>
      </c>
      <c r="O341" s="192">
        <v>0.2</v>
      </c>
      <c r="P341" s="192">
        <v>0.2</v>
      </c>
    </row>
    <row r="342" spans="2:16" ht="15" customHeight="1" x14ac:dyDescent="0.35">
      <c r="B342" s="202" t="s">
        <v>130</v>
      </c>
      <c r="C342" s="202" t="s">
        <v>102</v>
      </c>
      <c r="D342" s="192">
        <v>6.3</v>
      </c>
      <c r="E342" s="192">
        <v>5.4</v>
      </c>
      <c r="F342" s="192">
        <v>4.4000000000000004</v>
      </c>
      <c r="G342" s="192">
        <v>3.7</v>
      </c>
      <c r="H342" s="192">
        <v>3.1</v>
      </c>
      <c r="I342" s="192">
        <v>1.9</v>
      </c>
      <c r="J342" s="192">
        <v>1.3</v>
      </c>
      <c r="K342" s="192">
        <v>0.8</v>
      </c>
      <c r="L342" s="192">
        <v>0.6</v>
      </c>
      <c r="M342" s="192">
        <v>0.4</v>
      </c>
      <c r="N342" s="192">
        <v>0.3</v>
      </c>
      <c r="O342" s="192">
        <v>0.3</v>
      </c>
      <c r="P342" s="192">
        <v>0.2</v>
      </c>
    </row>
    <row r="343" spans="2:16" ht="15" customHeight="1" x14ac:dyDescent="0.35">
      <c r="B343" s="202" t="s">
        <v>130</v>
      </c>
      <c r="C343" s="202" t="s">
        <v>194</v>
      </c>
      <c r="D343" s="192">
        <v>6.2</v>
      </c>
      <c r="E343" s="192">
        <v>5.4</v>
      </c>
      <c r="F343" s="192">
        <v>4.4000000000000004</v>
      </c>
      <c r="G343" s="192">
        <v>3.7</v>
      </c>
      <c r="H343" s="192">
        <v>3.1</v>
      </c>
      <c r="I343" s="192">
        <v>1.8</v>
      </c>
      <c r="J343" s="192">
        <v>1.3</v>
      </c>
      <c r="K343" s="192">
        <v>0.8</v>
      </c>
      <c r="L343" s="192">
        <v>0.6</v>
      </c>
      <c r="M343" s="192">
        <v>0.4</v>
      </c>
      <c r="N343" s="192">
        <v>0.3</v>
      </c>
      <c r="O343" s="192">
        <v>0.3</v>
      </c>
      <c r="P343" s="192">
        <v>0.2</v>
      </c>
    </row>
    <row r="344" spans="2:16" ht="15" customHeight="1" x14ac:dyDescent="0.35">
      <c r="B344" s="202" t="s">
        <v>131</v>
      </c>
      <c r="C344" s="202" t="s">
        <v>132</v>
      </c>
      <c r="D344" s="192">
        <v>2.2999999999999998</v>
      </c>
      <c r="E344" s="192">
        <v>2</v>
      </c>
      <c r="F344" s="192">
        <v>1.6</v>
      </c>
      <c r="G344" s="192">
        <v>1.3</v>
      </c>
      <c r="H344" s="192">
        <v>1.1000000000000001</v>
      </c>
      <c r="I344" s="192">
        <v>0.7</v>
      </c>
      <c r="J344" s="192">
        <v>0.5</v>
      </c>
      <c r="K344" s="192">
        <v>0.3</v>
      </c>
      <c r="L344" s="192">
        <v>0.2</v>
      </c>
      <c r="M344" s="192">
        <v>0.2</v>
      </c>
      <c r="N344" s="192">
        <v>0.1</v>
      </c>
      <c r="O344" s="192">
        <v>0.1</v>
      </c>
      <c r="P344" s="192">
        <v>0.1</v>
      </c>
    </row>
    <row r="345" spans="2:16" ht="15" customHeight="1" x14ac:dyDescent="0.35">
      <c r="B345" s="202" t="s">
        <v>131</v>
      </c>
      <c r="C345" s="202" t="s">
        <v>133</v>
      </c>
      <c r="D345" s="192">
        <v>2.2000000000000002</v>
      </c>
      <c r="E345" s="192">
        <v>1.9</v>
      </c>
      <c r="F345" s="192">
        <v>1.5</v>
      </c>
      <c r="G345" s="192">
        <v>1.3</v>
      </c>
      <c r="H345" s="192">
        <v>1.1000000000000001</v>
      </c>
      <c r="I345" s="192">
        <v>0.6</v>
      </c>
      <c r="J345" s="192">
        <v>0.4</v>
      </c>
      <c r="K345" s="192">
        <v>0.3</v>
      </c>
      <c r="L345" s="192">
        <v>0.2</v>
      </c>
      <c r="M345" s="192">
        <v>0.2</v>
      </c>
      <c r="N345" s="192">
        <v>0.1</v>
      </c>
      <c r="O345" s="192">
        <v>0.1</v>
      </c>
      <c r="P345" s="192">
        <v>0.1</v>
      </c>
    </row>
    <row r="346" spans="2:16" ht="15" customHeight="1" x14ac:dyDescent="0.35">
      <c r="B346" s="202" t="s">
        <v>131</v>
      </c>
      <c r="C346" s="202" t="s">
        <v>99</v>
      </c>
      <c r="D346" s="192">
        <v>5.3</v>
      </c>
      <c r="E346" s="192">
        <v>4.5</v>
      </c>
      <c r="F346" s="192">
        <v>3.7</v>
      </c>
      <c r="G346" s="192">
        <v>3</v>
      </c>
      <c r="H346" s="192">
        <v>2.5</v>
      </c>
      <c r="I346" s="192">
        <v>1.5</v>
      </c>
      <c r="J346" s="192">
        <v>1</v>
      </c>
      <c r="K346" s="192">
        <v>0.6</v>
      </c>
      <c r="L346" s="192">
        <v>0.5</v>
      </c>
      <c r="M346" s="192">
        <v>0.3</v>
      </c>
      <c r="N346" s="192">
        <v>0.2</v>
      </c>
      <c r="O346" s="192">
        <v>0.2</v>
      </c>
      <c r="P346" s="192">
        <v>0.1</v>
      </c>
    </row>
    <row r="347" spans="2:16" ht="15" customHeight="1" x14ac:dyDescent="0.35">
      <c r="B347" s="202" t="s">
        <v>131</v>
      </c>
      <c r="C347" s="202" t="s">
        <v>141</v>
      </c>
      <c r="D347" s="192">
        <v>4.2</v>
      </c>
      <c r="E347" s="192">
        <v>3.6</v>
      </c>
      <c r="F347" s="192">
        <v>2.9</v>
      </c>
      <c r="G347" s="192">
        <v>2.4</v>
      </c>
      <c r="H347" s="192">
        <v>2</v>
      </c>
      <c r="I347" s="192">
        <v>1.2</v>
      </c>
      <c r="J347" s="192">
        <v>0.8</v>
      </c>
      <c r="K347" s="192">
        <v>0.5</v>
      </c>
      <c r="L347" s="192">
        <v>0.4</v>
      </c>
      <c r="M347" s="192">
        <v>0.3</v>
      </c>
      <c r="N347" s="192">
        <v>0.2</v>
      </c>
      <c r="O347" s="192">
        <v>0.2</v>
      </c>
      <c r="P347" s="192">
        <v>0.1</v>
      </c>
    </row>
    <row r="348" spans="2:16" ht="15" customHeight="1" x14ac:dyDescent="0.35">
      <c r="B348" s="202" t="s">
        <v>131</v>
      </c>
      <c r="C348" s="202" t="s">
        <v>156</v>
      </c>
      <c r="D348" s="192">
        <v>3</v>
      </c>
      <c r="E348" s="192">
        <v>2.6</v>
      </c>
      <c r="F348" s="192">
        <v>2.1</v>
      </c>
      <c r="G348" s="192">
        <v>1.7</v>
      </c>
      <c r="H348" s="192">
        <v>1.5</v>
      </c>
      <c r="I348" s="192">
        <v>0.9</v>
      </c>
      <c r="J348" s="192">
        <v>0.6</v>
      </c>
      <c r="K348" s="192">
        <v>0.4</v>
      </c>
      <c r="L348" s="192">
        <v>0.3</v>
      </c>
      <c r="M348" s="192">
        <v>0.2</v>
      </c>
      <c r="N348" s="192">
        <v>0.2</v>
      </c>
      <c r="O348" s="192">
        <v>0.1</v>
      </c>
      <c r="P348" s="192">
        <v>0.1</v>
      </c>
    </row>
    <row r="349" spans="2:16" ht="15" customHeight="1" x14ac:dyDescent="0.35">
      <c r="B349" s="202" t="s">
        <v>131</v>
      </c>
      <c r="C349" s="202" t="s">
        <v>157</v>
      </c>
      <c r="D349" s="192">
        <v>1.7</v>
      </c>
      <c r="E349" s="192">
        <v>1.4</v>
      </c>
      <c r="F349" s="192">
        <v>1.2</v>
      </c>
      <c r="G349" s="192">
        <v>1</v>
      </c>
      <c r="H349" s="192">
        <v>0.8</v>
      </c>
      <c r="I349" s="192">
        <v>0.5</v>
      </c>
      <c r="J349" s="192">
        <v>0.3</v>
      </c>
      <c r="K349" s="192">
        <v>0.2</v>
      </c>
      <c r="L349" s="192">
        <v>0.2</v>
      </c>
      <c r="M349" s="192">
        <v>0.1</v>
      </c>
      <c r="N349" s="192">
        <v>0.1</v>
      </c>
      <c r="O349" s="192">
        <v>0.1</v>
      </c>
      <c r="P349" s="192">
        <v>0.1</v>
      </c>
    </row>
    <row r="350" spans="2:16" ht="15" customHeight="1" x14ac:dyDescent="0.35">
      <c r="B350" s="202" t="s">
        <v>131</v>
      </c>
      <c r="C350" s="202" t="s">
        <v>100</v>
      </c>
      <c r="D350" s="192">
        <v>7.7</v>
      </c>
      <c r="E350" s="192">
        <v>6.6</v>
      </c>
      <c r="F350" s="192">
        <v>5.3</v>
      </c>
      <c r="G350" s="192">
        <v>4.4000000000000004</v>
      </c>
      <c r="H350" s="192">
        <v>3.7</v>
      </c>
      <c r="I350" s="192">
        <v>2.2000000000000002</v>
      </c>
      <c r="J350" s="192">
        <v>1.5</v>
      </c>
      <c r="K350" s="192">
        <v>0.9</v>
      </c>
      <c r="L350" s="192">
        <v>0.7</v>
      </c>
      <c r="M350" s="192">
        <v>0.5</v>
      </c>
      <c r="N350" s="192">
        <v>0.4</v>
      </c>
      <c r="O350" s="192">
        <v>0.3</v>
      </c>
      <c r="P350" s="192">
        <v>0.2</v>
      </c>
    </row>
    <row r="351" spans="2:16" ht="15" customHeight="1" x14ac:dyDescent="0.35">
      <c r="B351" s="202" t="s">
        <v>131</v>
      </c>
      <c r="C351" s="202" t="s">
        <v>161</v>
      </c>
      <c r="D351" s="192">
        <v>6</v>
      </c>
      <c r="E351" s="192">
        <v>5.0999999999999996</v>
      </c>
      <c r="F351" s="192">
        <v>4.0999999999999996</v>
      </c>
      <c r="G351" s="192">
        <v>3.4</v>
      </c>
      <c r="H351" s="192">
        <v>2.9</v>
      </c>
      <c r="I351" s="192">
        <v>1.7</v>
      </c>
      <c r="J351" s="192">
        <v>1.2</v>
      </c>
      <c r="K351" s="192">
        <v>0.7</v>
      </c>
      <c r="L351" s="192">
        <v>0.5</v>
      </c>
      <c r="M351" s="192">
        <v>0.4</v>
      </c>
      <c r="N351" s="192">
        <v>0.3</v>
      </c>
      <c r="O351" s="192">
        <v>0.2</v>
      </c>
      <c r="P351" s="192">
        <v>0.2</v>
      </c>
    </row>
    <row r="352" spans="2:16" ht="15" customHeight="1" x14ac:dyDescent="0.35">
      <c r="B352" s="202" t="s">
        <v>131</v>
      </c>
      <c r="C352" s="202" t="s">
        <v>165</v>
      </c>
      <c r="D352" s="192">
        <v>1.8</v>
      </c>
      <c r="E352" s="192">
        <v>1.6</v>
      </c>
      <c r="F352" s="192">
        <v>1.3</v>
      </c>
      <c r="G352" s="192">
        <v>1.1000000000000001</v>
      </c>
      <c r="H352" s="192">
        <v>0.9</v>
      </c>
      <c r="I352" s="192">
        <v>0.5</v>
      </c>
      <c r="J352" s="192">
        <v>0.4</v>
      </c>
      <c r="K352" s="192">
        <v>0.2</v>
      </c>
      <c r="L352" s="192">
        <v>0.2</v>
      </c>
      <c r="M352" s="192">
        <v>0.1</v>
      </c>
      <c r="N352" s="192">
        <v>0.1</v>
      </c>
      <c r="O352" s="192">
        <v>0.1</v>
      </c>
      <c r="P352" s="192">
        <v>0.1</v>
      </c>
    </row>
    <row r="353" spans="2:16" ht="15" customHeight="1" x14ac:dyDescent="0.35">
      <c r="B353" s="202" t="s">
        <v>131</v>
      </c>
      <c r="C353" s="202" t="s">
        <v>167</v>
      </c>
      <c r="D353" s="192">
        <v>7.1</v>
      </c>
      <c r="E353" s="192">
        <v>6.1</v>
      </c>
      <c r="F353" s="192">
        <v>4.9000000000000004</v>
      </c>
      <c r="G353" s="192">
        <v>4.0999999999999996</v>
      </c>
      <c r="H353" s="192">
        <v>3.4</v>
      </c>
      <c r="I353" s="192">
        <v>2</v>
      </c>
      <c r="J353" s="192">
        <v>1.4</v>
      </c>
      <c r="K353" s="192">
        <v>0.9</v>
      </c>
      <c r="L353" s="192">
        <v>0.6</v>
      </c>
      <c r="M353" s="192">
        <v>0.5</v>
      </c>
      <c r="N353" s="192">
        <v>0.3</v>
      </c>
      <c r="O353" s="192">
        <v>0.3</v>
      </c>
      <c r="P353" s="192">
        <v>0.2</v>
      </c>
    </row>
    <row r="354" spans="2:16" ht="15" customHeight="1" x14ac:dyDescent="0.35">
      <c r="B354" s="202" t="s">
        <v>131</v>
      </c>
      <c r="C354" s="202" t="s">
        <v>172</v>
      </c>
      <c r="D354" s="192">
        <v>6.4</v>
      </c>
      <c r="E354" s="192">
        <v>5.5</v>
      </c>
      <c r="F354" s="192">
        <v>4.5</v>
      </c>
      <c r="G354" s="192">
        <v>3.7</v>
      </c>
      <c r="H354" s="192">
        <v>3.2</v>
      </c>
      <c r="I354" s="192">
        <v>1.9</v>
      </c>
      <c r="J354" s="192">
        <v>1.3</v>
      </c>
      <c r="K354" s="192">
        <v>0.8</v>
      </c>
      <c r="L354" s="192">
        <v>0.6</v>
      </c>
      <c r="M354" s="192">
        <v>0.4</v>
      </c>
      <c r="N354" s="192">
        <v>0.3</v>
      </c>
      <c r="O354" s="192">
        <v>0.3</v>
      </c>
      <c r="P354" s="192">
        <v>0.2</v>
      </c>
    </row>
    <row r="355" spans="2:16" ht="15" customHeight="1" x14ac:dyDescent="0.35">
      <c r="B355" s="202" t="s">
        <v>131</v>
      </c>
      <c r="C355" s="202" t="s">
        <v>101</v>
      </c>
      <c r="D355" s="192">
        <v>7.1</v>
      </c>
      <c r="E355" s="192">
        <v>6.1</v>
      </c>
      <c r="F355" s="192">
        <v>4.9000000000000004</v>
      </c>
      <c r="G355" s="192">
        <v>4</v>
      </c>
      <c r="H355" s="192">
        <v>3.4</v>
      </c>
      <c r="I355" s="192">
        <v>2</v>
      </c>
      <c r="J355" s="192">
        <v>1.4</v>
      </c>
      <c r="K355" s="192">
        <v>0.8</v>
      </c>
      <c r="L355" s="192">
        <v>0.6</v>
      </c>
      <c r="M355" s="192">
        <v>0.5</v>
      </c>
      <c r="N355" s="192">
        <v>0.3</v>
      </c>
      <c r="O355" s="192">
        <v>0.3</v>
      </c>
      <c r="P355" s="192">
        <v>0.2</v>
      </c>
    </row>
    <row r="356" spans="2:16" ht="15" customHeight="1" x14ac:dyDescent="0.35">
      <c r="B356" s="202" t="s">
        <v>131</v>
      </c>
      <c r="C356" s="202" t="s">
        <v>176</v>
      </c>
      <c r="D356" s="192">
        <v>2.2999999999999998</v>
      </c>
      <c r="E356" s="192">
        <v>1.9</v>
      </c>
      <c r="F356" s="192">
        <v>1.5</v>
      </c>
      <c r="G356" s="192">
        <v>1.3</v>
      </c>
      <c r="H356" s="192">
        <v>1.1000000000000001</v>
      </c>
      <c r="I356" s="192">
        <v>0.6</v>
      </c>
      <c r="J356" s="192">
        <v>0.4</v>
      </c>
      <c r="K356" s="192">
        <v>0.3</v>
      </c>
      <c r="L356" s="192">
        <v>0.2</v>
      </c>
      <c r="M356" s="192">
        <v>0.1</v>
      </c>
      <c r="N356" s="192">
        <v>0.1</v>
      </c>
      <c r="O356" s="192">
        <v>0.1</v>
      </c>
      <c r="P356" s="192">
        <v>0.1</v>
      </c>
    </row>
    <row r="357" spans="2:16" ht="15" customHeight="1" x14ac:dyDescent="0.35">
      <c r="B357" s="202" t="s">
        <v>131</v>
      </c>
      <c r="C357" s="202" t="s">
        <v>178</v>
      </c>
      <c r="D357" s="192">
        <v>1.8</v>
      </c>
      <c r="E357" s="192">
        <v>1.5</v>
      </c>
      <c r="F357" s="192">
        <v>1.2</v>
      </c>
      <c r="G357" s="192">
        <v>1</v>
      </c>
      <c r="H357" s="192">
        <v>0.9</v>
      </c>
      <c r="I357" s="192">
        <v>0.5</v>
      </c>
      <c r="J357" s="192">
        <v>0.4</v>
      </c>
      <c r="K357" s="192">
        <v>0.2</v>
      </c>
      <c r="L357" s="192">
        <v>0.2</v>
      </c>
      <c r="M357" s="192">
        <v>0.1</v>
      </c>
      <c r="N357" s="192">
        <v>0.1</v>
      </c>
      <c r="O357" s="192">
        <v>0.1</v>
      </c>
      <c r="P357" s="192">
        <v>0.1</v>
      </c>
    </row>
    <row r="358" spans="2:16" ht="15" customHeight="1" x14ac:dyDescent="0.35">
      <c r="B358" s="202" t="s">
        <v>131</v>
      </c>
      <c r="C358" s="202" t="s">
        <v>182</v>
      </c>
      <c r="D358" s="192">
        <v>5.6</v>
      </c>
      <c r="E358" s="192">
        <v>4.9000000000000004</v>
      </c>
      <c r="F358" s="192">
        <v>4</v>
      </c>
      <c r="G358" s="192">
        <v>3.3</v>
      </c>
      <c r="H358" s="192">
        <v>2.8</v>
      </c>
      <c r="I358" s="192">
        <v>1.7</v>
      </c>
      <c r="J358" s="192">
        <v>1.2</v>
      </c>
      <c r="K358" s="192">
        <v>0.7</v>
      </c>
      <c r="L358" s="192">
        <v>0.5</v>
      </c>
      <c r="M358" s="192">
        <v>0.4</v>
      </c>
      <c r="N358" s="192">
        <v>0.3</v>
      </c>
      <c r="O358" s="192">
        <v>0.2</v>
      </c>
      <c r="P358" s="192">
        <v>0.2</v>
      </c>
    </row>
    <row r="359" spans="2:16" ht="15" customHeight="1" x14ac:dyDescent="0.35">
      <c r="B359" s="202" t="s">
        <v>131</v>
      </c>
      <c r="C359" s="202" t="s">
        <v>184</v>
      </c>
      <c r="D359" s="192">
        <v>2.2000000000000002</v>
      </c>
      <c r="E359" s="192">
        <v>1.9</v>
      </c>
      <c r="F359" s="192">
        <v>1.6</v>
      </c>
      <c r="G359" s="192">
        <v>1.3</v>
      </c>
      <c r="H359" s="192">
        <v>1.1000000000000001</v>
      </c>
      <c r="I359" s="192">
        <v>0.6</v>
      </c>
      <c r="J359" s="192">
        <v>0.4</v>
      </c>
      <c r="K359" s="192">
        <v>0.3</v>
      </c>
      <c r="L359" s="192">
        <v>0.2</v>
      </c>
      <c r="M359" s="192">
        <v>0.2</v>
      </c>
      <c r="N359" s="192">
        <v>0.1</v>
      </c>
      <c r="O359" s="192">
        <v>0.1</v>
      </c>
      <c r="P359" s="192">
        <v>0.1</v>
      </c>
    </row>
    <row r="360" spans="2:16" ht="15" customHeight="1" x14ac:dyDescent="0.35">
      <c r="B360" s="202" t="s">
        <v>131</v>
      </c>
      <c r="C360" s="202" t="s">
        <v>102</v>
      </c>
      <c r="D360" s="192">
        <v>1.9</v>
      </c>
      <c r="E360" s="192">
        <v>1.7</v>
      </c>
      <c r="F360" s="192">
        <v>1.4</v>
      </c>
      <c r="G360" s="192">
        <v>1.1000000000000001</v>
      </c>
      <c r="H360" s="192">
        <v>1</v>
      </c>
      <c r="I360" s="192">
        <v>0.6</v>
      </c>
      <c r="J360" s="192">
        <v>0.4</v>
      </c>
      <c r="K360" s="192">
        <v>0.3</v>
      </c>
      <c r="L360" s="192">
        <v>0.2</v>
      </c>
      <c r="M360" s="192">
        <v>0.1</v>
      </c>
      <c r="N360" s="192">
        <v>0.1</v>
      </c>
      <c r="O360" s="192">
        <v>0.1</v>
      </c>
      <c r="P360" s="192">
        <v>0.1</v>
      </c>
    </row>
    <row r="361" spans="2:16" ht="15" customHeight="1" x14ac:dyDescent="0.35">
      <c r="B361" s="202" t="s">
        <v>131</v>
      </c>
      <c r="C361" s="202" t="s">
        <v>194</v>
      </c>
      <c r="D361" s="192">
        <v>6.6</v>
      </c>
      <c r="E361" s="192">
        <v>5.7</v>
      </c>
      <c r="F361" s="192">
        <v>4.5999999999999996</v>
      </c>
      <c r="G361" s="192">
        <v>3.8</v>
      </c>
      <c r="H361" s="192">
        <v>3.2</v>
      </c>
      <c r="I361" s="192">
        <v>1.9</v>
      </c>
      <c r="J361" s="192">
        <v>1.3</v>
      </c>
      <c r="K361" s="192">
        <v>0.8</v>
      </c>
      <c r="L361" s="192">
        <v>0.6</v>
      </c>
      <c r="M361" s="192">
        <v>0.5</v>
      </c>
      <c r="N361" s="192">
        <v>0.3</v>
      </c>
      <c r="O361" s="192">
        <v>0.3</v>
      </c>
      <c r="P361" s="192">
        <v>0.2</v>
      </c>
    </row>
    <row r="362" spans="2:16" ht="15" customHeight="1" x14ac:dyDescent="0.35">
      <c r="B362" s="202" t="s">
        <v>132</v>
      </c>
      <c r="C362" s="202" t="s">
        <v>133</v>
      </c>
      <c r="D362" s="192">
        <v>2.4</v>
      </c>
      <c r="E362" s="192">
        <v>2.1</v>
      </c>
      <c r="F362" s="192">
        <v>1.7</v>
      </c>
      <c r="G362" s="192">
        <v>1.4</v>
      </c>
      <c r="H362" s="192">
        <v>1.2</v>
      </c>
      <c r="I362" s="192">
        <v>0.7</v>
      </c>
      <c r="J362" s="192">
        <v>0.5</v>
      </c>
      <c r="K362" s="192">
        <v>0.3</v>
      </c>
      <c r="L362" s="192">
        <v>0.2</v>
      </c>
      <c r="M362" s="192">
        <v>0.2</v>
      </c>
      <c r="N362" s="192">
        <v>0.1</v>
      </c>
      <c r="O362" s="192">
        <v>0.1</v>
      </c>
      <c r="P362" s="192">
        <v>0.1</v>
      </c>
    </row>
    <row r="363" spans="2:16" ht="15" customHeight="1" x14ac:dyDescent="0.35">
      <c r="B363" s="202" t="s">
        <v>132</v>
      </c>
      <c r="C363" s="202" t="s">
        <v>99</v>
      </c>
      <c r="D363" s="192">
        <v>5.7</v>
      </c>
      <c r="E363" s="192">
        <v>4.9000000000000004</v>
      </c>
      <c r="F363" s="192">
        <v>4</v>
      </c>
      <c r="G363" s="192">
        <v>3.3</v>
      </c>
      <c r="H363" s="192">
        <v>2.8</v>
      </c>
      <c r="I363" s="192">
        <v>1.7</v>
      </c>
      <c r="J363" s="192">
        <v>1.1000000000000001</v>
      </c>
      <c r="K363" s="192">
        <v>0.7</v>
      </c>
      <c r="L363" s="192">
        <v>0.5</v>
      </c>
      <c r="M363" s="192">
        <v>0.4</v>
      </c>
      <c r="N363" s="192">
        <v>0.3</v>
      </c>
      <c r="O363" s="192">
        <v>0.2</v>
      </c>
      <c r="P363" s="192">
        <v>0.2</v>
      </c>
    </row>
    <row r="364" spans="2:16" ht="15" customHeight="1" x14ac:dyDescent="0.35">
      <c r="B364" s="202" t="s">
        <v>132</v>
      </c>
      <c r="C364" s="202" t="s">
        <v>141</v>
      </c>
      <c r="D364" s="192">
        <v>4.9000000000000004</v>
      </c>
      <c r="E364" s="192">
        <v>4.2</v>
      </c>
      <c r="F364" s="192">
        <v>3.4</v>
      </c>
      <c r="G364" s="192">
        <v>2.8</v>
      </c>
      <c r="H364" s="192">
        <v>2.4</v>
      </c>
      <c r="I364" s="192">
        <v>1.4</v>
      </c>
      <c r="J364" s="192">
        <v>1</v>
      </c>
      <c r="K364" s="192">
        <v>0.6</v>
      </c>
      <c r="L364" s="192">
        <v>0.4</v>
      </c>
      <c r="M364" s="192">
        <v>0.3</v>
      </c>
      <c r="N364" s="192">
        <v>0.2</v>
      </c>
      <c r="O364" s="192">
        <v>0.2</v>
      </c>
      <c r="P364" s="192">
        <v>0.1</v>
      </c>
    </row>
    <row r="365" spans="2:16" ht="15" customHeight="1" x14ac:dyDescent="0.35">
      <c r="B365" s="202" t="s">
        <v>132</v>
      </c>
      <c r="C365" s="202" t="s">
        <v>156</v>
      </c>
      <c r="D365" s="192">
        <v>2.9</v>
      </c>
      <c r="E365" s="192">
        <v>2.5</v>
      </c>
      <c r="F365" s="192">
        <v>2</v>
      </c>
      <c r="G365" s="192">
        <v>1.7</v>
      </c>
      <c r="H365" s="192">
        <v>1.4</v>
      </c>
      <c r="I365" s="192">
        <v>0.9</v>
      </c>
      <c r="J365" s="192">
        <v>0.6</v>
      </c>
      <c r="K365" s="192">
        <v>0.4</v>
      </c>
      <c r="L365" s="192">
        <v>0.3</v>
      </c>
      <c r="M365" s="192">
        <v>0.2</v>
      </c>
      <c r="N365" s="192">
        <v>0.1</v>
      </c>
      <c r="O365" s="192">
        <v>0.1</v>
      </c>
      <c r="P365" s="192">
        <v>0.1</v>
      </c>
    </row>
    <row r="366" spans="2:16" ht="15" customHeight="1" x14ac:dyDescent="0.35">
      <c r="B366" s="202" t="s">
        <v>132</v>
      </c>
      <c r="C366" s="202" t="s">
        <v>157</v>
      </c>
      <c r="D366" s="192">
        <v>1.4</v>
      </c>
      <c r="E366" s="192">
        <v>1.2</v>
      </c>
      <c r="F366" s="192">
        <v>1</v>
      </c>
      <c r="G366" s="192">
        <v>0.8</v>
      </c>
      <c r="H366" s="192">
        <v>0.7</v>
      </c>
      <c r="I366" s="192">
        <v>0.4</v>
      </c>
      <c r="J366" s="192">
        <v>0.3</v>
      </c>
      <c r="K366" s="192">
        <v>0.2</v>
      </c>
      <c r="L366" s="192">
        <v>0.1</v>
      </c>
      <c r="M366" s="192">
        <v>0.1</v>
      </c>
      <c r="N366" s="192">
        <v>0.1</v>
      </c>
      <c r="O366" s="192">
        <v>0.1</v>
      </c>
      <c r="P366" s="192">
        <v>0</v>
      </c>
    </row>
    <row r="367" spans="2:16" ht="15" customHeight="1" x14ac:dyDescent="0.35">
      <c r="B367" s="202" t="s">
        <v>132</v>
      </c>
      <c r="C367" s="202" t="s">
        <v>100</v>
      </c>
      <c r="D367" s="192">
        <v>8.1999999999999993</v>
      </c>
      <c r="E367" s="192">
        <v>7</v>
      </c>
      <c r="F367" s="192">
        <v>5.7</v>
      </c>
      <c r="G367" s="192">
        <v>4.7</v>
      </c>
      <c r="H367" s="192">
        <v>4</v>
      </c>
      <c r="I367" s="192">
        <v>2.4</v>
      </c>
      <c r="J367" s="192">
        <v>1.7</v>
      </c>
      <c r="K367" s="192">
        <v>1</v>
      </c>
      <c r="L367" s="192">
        <v>0.8</v>
      </c>
      <c r="M367" s="192">
        <v>0.6</v>
      </c>
      <c r="N367" s="192">
        <v>0.4</v>
      </c>
      <c r="O367" s="192">
        <v>0.3</v>
      </c>
      <c r="P367" s="192">
        <v>0.2</v>
      </c>
    </row>
    <row r="368" spans="2:16" ht="15" customHeight="1" x14ac:dyDescent="0.35">
      <c r="B368" s="202" t="s">
        <v>132</v>
      </c>
      <c r="C368" s="202" t="s">
        <v>165</v>
      </c>
      <c r="D368" s="192">
        <v>1.9</v>
      </c>
      <c r="E368" s="192">
        <v>1.6</v>
      </c>
      <c r="F368" s="192">
        <v>1.3</v>
      </c>
      <c r="G368" s="192">
        <v>1.1000000000000001</v>
      </c>
      <c r="H368" s="192">
        <v>0.9</v>
      </c>
      <c r="I368" s="192">
        <v>0.6</v>
      </c>
      <c r="J368" s="192">
        <v>0.4</v>
      </c>
      <c r="K368" s="192">
        <v>0.2</v>
      </c>
      <c r="L368" s="192">
        <v>0.2</v>
      </c>
      <c r="M368" s="192">
        <v>0.1</v>
      </c>
      <c r="N368" s="192">
        <v>0.1</v>
      </c>
      <c r="O368" s="192">
        <v>0.1</v>
      </c>
      <c r="P368" s="192">
        <v>0.1</v>
      </c>
    </row>
    <row r="369" spans="2:16" ht="15" customHeight="1" x14ac:dyDescent="0.35">
      <c r="B369" s="202" t="s">
        <v>132</v>
      </c>
      <c r="C369" s="202" t="s">
        <v>172</v>
      </c>
      <c r="D369" s="192">
        <v>6.8</v>
      </c>
      <c r="E369" s="192">
        <v>5.9</v>
      </c>
      <c r="F369" s="192">
        <v>4.8</v>
      </c>
      <c r="G369" s="192">
        <v>4</v>
      </c>
      <c r="H369" s="192">
        <v>3.4</v>
      </c>
      <c r="I369" s="192">
        <v>2</v>
      </c>
      <c r="J369" s="192">
        <v>1.4</v>
      </c>
      <c r="K369" s="192">
        <v>0.9</v>
      </c>
      <c r="L369" s="192">
        <v>0.7</v>
      </c>
      <c r="M369" s="192">
        <v>0.5</v>
      </c>
      <c r="N369" s="192">
        <v>0.3</v>
      </c>
      <c r="O369" s="192">
        <v>0.3</v>
      </c>
      <c r="P369" s="192">
        <v>0.2</v>
      </c>
    </row>
    <row r="370" spans="2:16" ht="15" customHeight="1" x14ac:dyDescent="0.35">
      <c r="B370" s="202" t="s">
        <v>132</v>
      </c>
      <c r="C370" s="202" t="s">
        <v>101</v>
      </c>
      <c r="D370" s="192">
        <v>7.5</v>
      </c>
      <c r="E370" s="192">
        <v>6.4</v>
      </c>
      <c r="F370" s="192">
        <v>5.2</v>
      </c>
      <c r="G370" s="192">
        <v>4.3</v>
      </c>
      <c r="H370" s="192">
        <v>3.6</v>
      </c>
      <c r="I370" s="192">
        <v>2.1</v>
      </c>
      <c r="J370" s="192">
        <v>1.5</v>
      </c>
      <c r="K370" s="192">
        <v>0.9</v>
      </c>
      <c r="L370" s="192">
        <v>0.7</v>
      </c>
      <c r="M370" s="192">
        <v>0.5</v>
      </c>
      <c r="N370" s="192">
        <v>0.4</v>
      </c>
      <c r="O370" s="192">
        <v>0.3</v>
      </c>
      <c r="P370" s="192">
        <v>0.2</v>
      </c>
    </row>
    <row r="371" spans="2:16" ht="15" customHeight="1" x14ac:dyDescent="0.35">
      <c r="B371" s="202" t="s">
        <v>132</v>
      </c>
      <c r="C371" s="202" t="s">
        <v>176</v>
      </c>
      <c r="D371" s="192">
        <v>2.5</v>
      </c>
      <c r="E371" s="192">
        <v>2.1</v>
      </c>
      <c r="F371" s="192">
        <v>1.7</v>
      </c>
      <c r="G371" s="192">
        <v>1.4</v>
      </c>
      <c r="H371" s="192">
        <v>1.2</v>
      </c>
      <c r="I371" s="192">
        <v>0.7</v>
      </c>
      <c r="J371" s="192">
        <v>0.5</v>
      </c>
      <c r="K371" s="192">
        <v>0.3</v>
      </c>
      <c r="L371" s="192">
        <v>0.2</v>
      </c>
      <c r="M371" s="192">
        <v>0.2</v>
      </c>
      <c r="N371" s="192">
        <v>0.1</v>
      </c>
      <c r="O371" s="192">
        <v>0.1</v>
      </c>
      <c r="P371" s="192">
        <v>0.1</v>
      </c>
    </row>
    <row r="372" spans="2:16" ht="15" customHeight="1" x14ac:dyDescent="0.35">
      <c r="B372" s="202" t="s">
        <v>132</v>
      </c>
      <c r="C372" s="202" t="s">
        <v>182</v>
      </c>
      <c r="D372" s="192">
        <v>5.5</v>
      </c>
      <c r="E372" s="192">
        <v>4.7</v>
      </c>
      <c r="F372" s="192">
        <v>3.9</v>
      </c>
      <c r="G372" s="192">
        <v>3.2</v>
      </c>
      <c r="H372" s="192">
        <v>2.7</v>
      </c>
      <c r="I372" s="192">
        <v>1.6</v>
      </c>
      <c r="J372" s="192">
        <v>1.1000000000000001</v>
      </c>
      <c r="K372" s="192">
        <v>0.7</v>
      </c>
      <c r="L372" s="192">
        <v>0.5</v>
      </c>
      <c r="M372" s="192">
        <v>0.4</v>
      </c>
      <c r="N372" s="192">
        <v>0.3</v>
      </c>
      <c r="O372" s="192">
        <v>0.2</v>
      </c>
      <c r="P372" s="192">
        <v>0.2</v>
      </c>
    </row>
    <row r="373" spans="2:16" ht="15" customHeight="1" x14ac:dyDescent="0.35">
      <c r="B373" s="202" t="s">
        <v>132</v>
      </c>
      <c r="C373" s="202" t="s">
        <v>184</v>
      </c>
      <c r="D373" s="192">
        <v>2.2999999999999998</v>
      </c>
      <c r="E373" s="192">
        <v>2</v>
      </c>
      <c r="F373" s="192">
        <v>1.6</v>
      </c>
      <c r="G373" s="192">
        <v>1.4</v>
      </c>
      <c r="H373" s="192">
        <v>1.1000000000000001</v>
      </c>
      <c r="I373" s="192">
        <v>0.7</v>
      </c>
      <c r="J373" s="192">
        <v>0.5</v>
      </c>
      <c r="K373" s="192">
        <v>0.3</v>
      </c>
      <c r="L373" s="192">
        <v>0.2</v>
      </c>
      <c r="M373" s="192">
        <v>0.2</v>
      </c>
      <c r="N373" s="192">
        <v>0.1</v>
      </c>
      <c r="O373" s="192">
        <v>0.1</v>
      </c>
      <c r="P373" s="192">
        <v>0.1</v>
      </c>
    </row>
    <row r="374" spans="2:16" ht="15" customHeight="1" x14ac:dyDescent="0.35">
      <c r="B374" s="202" t="s">
        <v>132</v>
      </c>
      <c r="C374" s="202" t="s">
        <v>102</v>
      </c>
      <c r="D374" s="192">
        <v>1.7</v>
      </c>
      <c r="E374" s="192">
        <v>1.5</v>
      </c>
      <c r="F374" s="192">
        <v>1.2</v>
      </c>
      <c r="G374" s="192">
        <v>1</v>
      </c>
      <c r="H374" s="192">
        <v>0.8</v>
      </c>
      <c r="I374" s="192">
        <v>0.5</v>
      </c>
      <c r="J374" s="192">
        <v>0.4</v>
      </c>
      <c r="K374" s="192">
        <v>0.2</v>
      </c>
      <c r="L374" s="192">
        <v>0.2</v>
      </c>
      <c r="M374" s="192">
        <v>0.1</v>
      </c>
      <c r="N374" s="192">
        <v>0.1</v>
      </c>
      <c r="O374" s="192">
        <v>0.1</v>
      </c>
      <c r="P374" s="192">
        <v>0.1</v>
      </c>
    </row>
    <row r="375" spans="2:16" ht="15" customHeight="1" x14ac:dyDescent="0.35">
      <c r="B375" s="202" t="s">
        <v>132</v>
      </c>
      <c r="C375" s="202" t="s">
        <v>194</v>
      </c>
      <c r="D375" s="192">
        <v>6.7</v>
      </c>
      <c r="E375" s="192">
        <v>5.7</v>
      </c>
      <c r="F375" s="192">
        <v>4.7</v>
      </c>
      <c r="G375" s="192">
        <v>3.9</v>
      </c>
      <c r="H375" s="192">
        <v>3.3</v>
      </c>
      <c r="I375" s="192">
        <v>2</v>
      </c>
      <c r="J375" s="192">
        <v>1.4</v>
      </c>
      <c r="K375" s="192">
        <v>0.9</v>
      </c>
      <c r="L375" s="192">
        <v>0.6</v>
      </c>
      <c r="M375" s="192">
        <v>0.5</v>
      </c>
      <c r="N375" s="192">
        <v>0.3</v>
      </c>
      <c r="O375" s="192">
        <v>0.3</v>
      </c>
      <c r="P375" s="192">
        <v>0.2</v>
      </c>
    </row>
    <row r="376" spans="2:16" ht="15" customHeight="1" x14ac:dyDescent="0.35">
      <c r="B376" s="202" t="s">
        <v>133</v>
      </c>
      <c r="C376" s="202" t="s">
        <v>99</v>
      </c>
      <c r="D376" s="192">
        <v>6.4</v>
      </c>
      <c r="E376" s="192">
        <v>5.6</v>
      </c>
      <c r="F376" s="192">
        <v>4.5999999999999996</v>
      </c>
      <c r="G376" s="192">
        <v>3.8</v>
      </c>
      <c r="H376" s="192">
        <v>3.2</v>
      </c>
      <c r="I376" s="192">
        <v>1.9</v>
      </c>
      <c r="J376" s="192">
        <v>1.3</v>
      </c>
      <c r="K376" s="192">
        <v>0.8</v>
      </c>
      <c r="L376" s="192">
        <v>0.6</v>
      </c>
      <c r="M376" s="192">
        <v>0.4</v>
      </c>
      <c r="N376" s="192">
        <v>0.3</v>
      </c>
      <c r="O376" s="192">
        <v>0.2</v>
      </c>
      <c r="P376" s="192">
        <v>0.2</v>
      </c>
    </row>
    <row r="377" spans="2:16" ht="15" customHeight="1" x14ac:dyDescent="0.35">
      <c r="B377" s="202" t="s">
        <v>133</v>
      </c>
      <c r="C377" s="202" t="s">
        <v>141</v>
      </c>
      <c r="D377" s="192">
        <v>4.7</v>
      </c>
      <c r="E377" s="192">
        <v>4</v>
      </c>
      <c r="F377" s="192">
        <v>3.3</v>
      </c>
      <c r="G377" s="192">
        <v>2.7</v>
      </c>
      <c r="H377" s="192">
        <v>2.2999999999999998</v>
      </c>
      <c r="I377" s="192">
        <v>1.4</v>
      </c>
      <c r="J377" s="192">
        <v>0.9</v>
      </c>
      <c r="K377" s="192">
        <v>0.6</v>
      </c>
      <c r="L377" s="192">
        <v>0.4</v>
      </c>
      <c r="M377" s="192">
        <v>0.3</v>
      </c>
      <c r="N377" s="192">
        <v>0.2</v>
      </c>
      <c r="O377" s="192">
        <v>0.2</v>
      </c>
      <c r="P377" s="192">
        <v>0.1</v>
      </c>
    </row>
    <row r="378" spans="2:16" ht="15" customHeight="1" x14ac:dyDescent="0.35">
      <c r="B378" s="202" t="s">
        <v>133</v>
      </c>
      <c r="C378" s="202" t="s">
        <v>156</v>
      </c>
      <c r="D378" s="192">
        <v>2.7</v>
      </c>
      <c r="E378" s="192">
        <v>2.4</v>
      </c>
      <c r="F378" s="192">
        <v>1.9</v>
      </c>
      <c r="G378" s="192">
        <v>1.6</v>
      </c>
      <c r="H378" s="192">
        <v>1.4</v>
      </c>
      <c r="I378" s="192">
        <v>0.8</v>
      </c>
      <c r="J378" s="192">
        <v>0.6</v>
      </c>
      <c r="K378" s="192">
        <v>0.4</v>
      </c>
      <c r="L378" s="192">
        <v>0.3</v>
      </c>
      <c r="M378" s="192">
        <v>0.2</v>
      </c>
      <c r="N378" s="192">
        <v>0.1</v>
      </c>
      <c r="O378" s="192">
        <v>0.1</v>
      </c>
      <c r="P378" s="192">
        <v>0.1</v>
      </c>
    </row>
    <row r="379" spans="2:16" ht="15" customHeight="1" x14ac:dyDescent="0.35">
      <c r="B379" s="202" t="s">
        <v>133</v>
      </c>
      <c r="C379" s="202" t="s">
        <v>157</v>
      </c>
      <c r="D379" s="192">
        <v>1.6</v>
      </c>
      <c r="E379" s="192">
        <v>1.4</v>
      </c>
      <c r="F379" s="192">
        <v>1.1000000000000001</v>
      </c>
      <c r="G379" s="192">
        <v>0.9</v>
      </c>
      <c r="H379" s="192">
        <v>0.8</v>
      </c>
      <c r="I379" s="192">
        <v>0.4</v>
      </c>
      <c r="J379" s="192">
        <v>0.3</v>
      </c>
      <c r="K379" s="192">
        <v>0.2</v>
      </c>
      <c r="L379" s="192">
        <v>0.1</v>
      </c>
      <c r="M379" s="192">
        <v>0.1</v>
      </c>
      <c r="N379" s="192">
        <v>0.1</v>
      </c>
      <c r="O379" s="192">
        <v>0.1</v>
      </c>
      <c r="P379" s="192">
        <v>0</v>
      </c>
    </row>
    <row r="380" spans="2:16" ht="15" customHeight="1" x14ac:dyDescent="0.35">
      <c r="B380" s="202" t="s">
        <v>133</v>
      </c>
      <c r="C380" s="202" t="s">
        <v>100</v>
      </c>
      <c r="D380" s="192">
        <v>8.4</v>
      </c>
      <c r="E380" s="192">
        <v>7.2</v>
      </c>
      <c r="F380" s="192">
        <v>5.9</v>
      </c>
      <c r="G380" s="192">
        <v>4.9000000000000004</v>
      </c>
      <c r="H380" s="192">
        <v>4.2</v>
      </c>
      <c r="I380" s="192">
        <v>2.5</v>
      </c>
      <c r="J380" s="192">
        <v>1.7</v>
      </c>
      <c r="K380" s="192">
        <v>1.1000000000000001</v>
      </c>
      <c r="L380" s="192">
        <v>0.8</v>
      </c>
      <c r="M380" s="192">
        <v>0.6</v>
      </c>
      <c r="N380" s="192">
        <v>0.4</v>
      </c>
      <c r="O380" s="192">
        <v>0.3</v>
      </c>
      <c r="P380" s="192">
        <v>0.3</v>
      </c>
    </row>
    <row r="381" spans="2:16" ht="15" customHeight="1" x14ac:dyDescent="0.35">
      <c r="B381" s="202" t="s">
        <v>133</v>
      </c>
      <c r="C381" s="202" t="s">
        <v>161</v>
      </c>
      <c r="D381" s="192">
        <v>6.5</v>
      </c>
      <c r="E381" s="192">
        <v>5.6</v>
      </c>
      <c r="F381" s="192">
        <v>4.5</v>
      </c>
      <c r="G381" s="192">
        <v>3.8</v>
      </c>
      <c r="H381" s="192">
        <v>3.2</v>
      </c>
      <c r="I381" s="192">
        <v>1.9</v>
      </c>
      <c r="J381" s="192">
        <v>1.3</v>
      </c>
      <c r="K381" s="192">
        <v>0.8</v>
      </c>
      <c r="L381" s="192">
        <v>0.6</v>
      </c>
      <c r="M381" s="192">
        <v>0.4</v>
      </c>
      <c r="N381" s="192">
        <v>0.3</v>
      </c>
      <c r="O381" s="192">
        <v>0.3</v>
      </c>
      <c r="P381" s="192">
        <v>0.2</v>
      </c>
    </row>
    <row r="382" spans="2:16" ht="15" customHeight="1" x14ac:dyDescent="0.35">
      <c r="B382" s="202" t="s">
        <v>133</v>
      </c>
      <c r="C382" s="202" t="s">
        <v>165</v>
      </c>
      <c r="D382" s="192">
        <v>1.9</v>
      </c>
      <c r="E382" s="192">
        <v>1.7</v>
      </c>
      <c r="F382" s="192">
        <v>1.4</v>
      </c>
      <c r="G382" s="192">
        <v>1.1000000000000001</v>
      </c>
      <c r="H382" s="192">
        <v>1</v>
      </c>
      <c r="I382" s="192">
        <v>0.6</v>
      </c>
      <c r="J382" s="192">
        <v>0.4</v>
      </c>
      <c r="K382" s="192">
        <v>0.2</v>
      </c>
      <c r="L382" s="192">
        <v>0.2</v>
      </c>
      <c r="M382" s="192">
        <v>0.1</v>
      </c>
      <c r="N382" s="192">
        <v>0.1</v>
      </c>
      <c r="O382" s="192">
        <v>0.1</v>
      </c>
      <c r="P382" s="192">
        <v>0.1</v>
      </c>
    </row>
    <row r="383" spans="2:16" ht="15" customHeight="1" x14ac:dyDescent="0.35">
      <c r="B383" s="202" t="s">
        <v>133</v>
      </c>
      <c r="C383" s="202" t="s">
        <v>167</v>
      </c>
      <c r="D383" s="192">
        <v>7.5</v>
      </c>
      <c r="E383" s="192">
        <v>6.4</v>
      </c>
      <c r="F383" s="192">
        <v>5.2</v>
      </c>
      <c r="G383" s="192">
        <v>4.4000000000000004</v>
      </c>
      <c r="H383" s="192">
        <v>3.7</v>
      </c>
      <c r="I383" s="192">
        <v>2.2000000000000002</v>
      </c>
      <c r="J383" s="192">
        <v>1.5</v>
      </c>
      <c r="K383" s="192">
        <v>1</v>
      </c>
      <c r="L383" s="192">
        <v>0.7</v>
      </c>
      <c r="M383" s="192">
        <v>0.5</v>
      </c>
      <c r="N383" s="192">
        <v>0.4</v>
      </c>
      <c r="O383" s="192">
        <v>0.3</v>
      </c>
      <c r="P383" s="192">
        <v>0.2</v>
      </c>
    </row>
    <row r="384" spans="2:16" ht="15" customHeight="1" x14ac:dyDescent="0.35">
      <c r="B384" s="202" t="s">
        <v>133</v>
      </c>
      <c r="C384" s="202" t="s">
        <v>172</v>
      </c>
      <c r="D384" s="192">
        <v>6.7</v>
      </c>
      <c r="E384" s="192">
        <v>5.8</v>
      </c>
      <c r="F384" s="192">
        <v>4.7</v>
      </c>
      <c r="G384" s="192">
        <v>4</v>
      </c>
      <c r="H384" s="192">
        <v>3.4</v>
      </c>
      <c r="I384" s="192">
        <v>2</v>
      </c>
      <c r="J384" s="192">
        <v>1.4</v>
      </c>
      <c r="K384" s="192">
        <v>0.9</v>
      </c>
      <c r="L384" s="192">
        <v>0.6</v>
      </c>
      <c r="M384" s="192">
        <v>0.5</v>
      </c>
      <c r="N384" s="192">
        <v>0.3</v>
      </c>
      <c r="O384" s="192">
        <v>0.3</v>
      </c>
      <c r="P384" s="192">
        <v>0.2</v>
      </c>
    </row>
    <row r="385" spans="2:16" ht="15" customHeight="1" x14ac:dyDescent="0.35">
      <c r="B385" s="202" t="s">
        <v>133</v>
      </c>
      <c r="C385" s="202" t="s">
        <v>101</v>
      </c>
      <c r="D385" s="192">
        <v>7.8</v>
      </c>
      <c r="E385" s="192">
        <v>6.7</v>
      </c>
      <c r="F385" s="192">
        <v>5.5</v>
      </c>
      <c r="G385" s="192">
        <v>4.5999999999999996</v>
      </c>
      <c r="H385" s="192">
        <v>3.9</v>
      </c>
      <c r="I385" s="192">
        <v>2.2999999999999998</v>
      </c>
      <c r="J385" s="192">
        <v>1.6</v>
      </c>
      <c r="K385" s="192">
        <v>1</v>
      </c>
      <c r="L385" s="192">
        <v>0.7</v>
      </c>
      <c r="M385" s="192">
        <v>0.5</v>
      </c>
      <c r="N385" s="192">
        <v>0.4</v>
      </c>
      <c r="O385" s="192">
        <v>0.3</v>
      </c>
      <c r="P385" s="192">
        <v>0.2</v>
      </c>
    </row>
    <row r="386" spans="2:16" ht="15" customHeight="1" x14ac:dyDescent="0.35">
      <c r="B386" s="202" t="s">
        <v>133</v>
      </c>
      <c r="C386" s="202" t="s">
        <v>176</v>
      </c>
      <c r="D386" s="192">
        <v>2.8</v>
      </c>
      <c r="E386" s="192">
        <v>2.4</v>
      </c>
      <c r="F386" s="192">
        <v>2</v>
      </c>
      <c r="G386" s="192">
        <v>1.7</v>
      </c>
      <c r="H386" s="192">
        <v>1.4</v>
      </c>
      <c r="I386" s="192">
        <v>0.8</v>
      </c>
      <c r="J386" s="192">
        <v>0.6</v>
      </c>
      <c r="K386" s="192">
        <v>0.4</v>
      </c>
      <c r="L386" s="192">
        <v>0.3</v>
      </c>
      <c r="M386" s="192">
        <v>0.2</v>
      </c>
      <c r="N386" s="192">
        <v>0.1</v>
      </c>
      <c r="O386" s="192">
        <v>0.1</v>
      </c>
      <c r="P386" s="192">
        <v>0.1</v>
      </c>
    </row>
    <row r="387" spans="2:16" ht="15" customHeight="1" x14ac:dyDescent="0.35">
      <c r="B387" s="202" t="s">
        <v>133</v>
      </c>
      <c r="C387" s="202" t="s">
        <v>178</v>
      </c>
      <c r="D387" s="192">
        <v>1.7</v>
      </c>
      <c r="E387" s="192">
        <v>1.5</v>
      </c>
      <c r="F387" s="192">
        <v>1.2</v>
      </c>
      <c r="G387" s="192">
        <v>1</v>
      </c>
      <c r="H387" s="192">
        <v>0.8</v>
      </c>
      <c r="I387" s="192">
        <v>0.5</v>
      </c>
      <c r="J387" s="192">
        <v>0.3</v>
      </c>
      <c r="K387" s="192">
        <v>0.2</v>
      </c>
      <c r="L387" s="192">
        <v>0.2</v>
      </c>
      <c r="M387" s="192">
        <v>0.1</v>
      </c>
      <c r="N387" s="192">
        <v>0.1</v>
      </c>
      <c r="O387" s="192">
        <v>0.1</v>
      </c>
      <c r="P387" s="192">
        <v>0.1</v>
      </c>
    </row>
    <row r="388" spans="2:16" ht="15" customHeight="1" x14ac:dyDescent="0.35">
      <c r="B388" s="202" t="s">
        <v>133</v>
      </c>
      <c r="C388" s="202" t="s">
        <v>182</v>
      </c>
      <c r="D388" s="192">
        <v>5.4</v>
      </c>
      <c r="E388" s="192">
        <v>4.7</v>
      </c>
      <c r="F388" s="192">
        <v>3.8</v>
      </c>
      <c r="G388" s="192">
        <v>3.2</v>
      </c>
      <c r="H388" s="192">
        <v>2.7</v>
      </c>
      <c r="I388" s="192">
        <v>1.6</v>
      </c>
      <c r="J388" s="192">
        <v>1.1000000000000001</v>
      </c>
      <c r="K388" s="192">
        <v>0.7</v>
      </c>
      <c r="L388" s="192">
        <v>0.5</v>
      </c>
      <c r="M388" s="192">
        <v>0.4</v>
      </c>
      <c r="N388" s="192">
        <v>0.3</v>
      </c>
      <c r="O388" s="192">
        <v>0.2</v>
      </c>
      <c r="P388" s="192">
        <v>0.2</v>
      </c>
    </row>
    <row r="389" spans="2:16" ht="15" customHeight="1" x14ac:dyDescent="0.35">
      <c r="B389" s="202" t="s">
        <v>133</v>
      </c>
      <c r="C389" s="202" t="s">
        <v>184</v>
      </c>
      <c r="D389" s="192">
        <v>2.5</v>
      </c>
      <c r="E389" s="192">
        <v>2.2000000000000002</v>
      </c>
      <c r="F389" s="192">
        <v>1.8</v>
      </c>
      <c r="G389" s="192">
        <v>1.5</v>
      </c>
      <c r="H389" s="192">
        <v>1.2</v>
      </c>
      <c r="I389" s="192">
        <v>0.7</v>
      </c>
      <c r="J389" s="192">
        <v>0.5</v>
      </c>
      <c r="K389" s="192">
        <v>0.3</v>
      </c>
      <c r="L389" s="192">
        <v>0.2</v>
      </c>
      <c r="M389" s="192">
        <v>0.2</v>
      </c>
      <c r="N389" s="192">
        <v>0.1</v>
      </c>
      <c r="O389" s="192">
        <v>0.1</v>
      </c>
      <c r="P389" s="192">
        <v>0.1</v>
      </c>
    </row>
    <row r="390" spans="2:16" ht="15" customHeight="1" x14ac:dyDescent="0.35">
      <c r="B390" s="202" t="s">
        <v>133</v>
      </c>
      <c r="C390" s="202" t="s">
        <v>102</v>
      </c>
      <c r="D390" s="192">
        <v>2.2999999999999998</v>
      </c>
      <c r="E390" s="192">
        <v>2</v>
      </c>
      <c r="F390" s="192">
        <v>1.6</v>
      </c>
      <c r="G390" s="192">
        <v>1.3</v>
      </c>
      <c r="H390" s="192">
        <v>1.1000000000000001</v>
      </c>
      <c r="I390" s="192">
        <v>0.7</v>
      </c>
      <c r="J390" s="192">
        <v>0.5</v>
      </c>
      <c r="K390" s="192">
        <v>0.3</v>
      </c>
      <c r="L390" s="192">
        <v>0.2</v>
      </c>
      <c r="M390" s="192">
        <v>0.2</v>
      </c>
      <c r="N390" s="192">
        <v>0.1</v>
      </c>
      <c r="O390" s="192">
        <v>0.1</v>
      </c>
      <c r="P390" s="192">
        <v>0.1</v>
      </c>
    </row>
    <row r="391" spans="2:16" ht="15" customHeight="1" x14ac:dyDescent="0.35">
      <c r="B391" s="202" t="s">
        <v>133</v>
      </c>
      <c r="C391" s="202" t="s">
        <v>194</v>
      </c>
      <c r="D391" s="192">
        <v>6.5</v>
      </c>
      <c r="E391" s="192">
        <v>5.6</v>
      </c>
      <c r="F391" s="192">
        <v>4.5999999999999996</v>
      </c>
      <c r="G391" s="192">
        <v>3.8</v>
      </c>
      <c r="H391" s="192">
        <v>3.2</v>
      </c>
      <c r="I391" s="192">
        <v>1.9</v>
      </c>
      <c r="J391" s="192">
        <v>1.4</v>
      </c>
      <c r="K391" s="192">
        <v>0.8</v>
      </c>
      <c r="L391" s="192">
        <v>0.6</v>
      </c>
      <c r="M391" s="192">
        <v>0.5</v>
      </c>
      <c r="N391" s="192">
        <v>0.3</v>
      </c>
      <c r="O391" s="192">
        <v>0.3</v>
      </c>
      <c r="P391" s="192">
        <v>0.2</v>
      </c>
    </row>
    <row r="392" spans="2:16" ht="15" customHeight="1" x14ac:dyDescent="0.35">
      <c r="B392" s="202" t="s">
        <v>135</v>
      </c>
      <c r="C392" s="202" t="s">
        <v>99</v>
      </c>
      <c r="D392" s="192">
        <v>9.9</v>
      </c>
      <c r="E392" s="192">
        <v>8.5</v>
      </c>
      <c r="F392" s="192">
        <v>7</v>
      </c>
      <c r="G392" s="192">
        <v>5.8</v>
      </c>
      <c r="H392" s="192">
        <v>4.9000000000000004</v>
      </c>
      <c r="I392" s="192">
        <v>2.9</v>
      </c>
      <c r="J392" s="192">
        <v>2</v>
      </c>
      <c r="K392" s="192">
        <v>1.3</v>
      </c>
      <c r="L392" s="192">
        <v>0.9</v>
      </c>
      <c r="M392" s="192">
        <v>0.7</v>
      </c>
      <c r="N392" s="192">
        <v>0.5</v>
      </c>
      <c r="O392" s="192">
        <v>0.4</v>
      </c>
      <c r="P392" s="192">
        <v>0.3</v>
      </c>
    </row>
    <row r="393" spans="2:16" ht="15" customHeight="1" x14ac:dyDescent="0.35">
      <c r="B393" s="202" t="s">
        <v>135</v>
      </c>
      <c r="C393" s="202" t="s">
        <v>167</v>
      </c>
      <c r="D393" s="192">
        <v>11.1</v>
      </c>
      <c r="E393" s="192">
        <v>9.6</v>
      </c>
      <c r="F393" s="192">
        <v>7.8</v>
      </c>
      <c r="G393" s="192">
        <v>6.5</v>
      </c>
      <c r="H393" s="192">
        <v>5.5</v>
      </c>
      <c r="I393" s="192">
        <v>3.3</v>
      </c>
      <c r="J393" s="192">
        <v>2.2999999999999998</v>
      </c>
      <c r="K393" s="192">
        <v>1.4</v>
      </c>
      <c r="L393" s="192">
        <v>1</v>
      </c>
      <c r="M393" s="192">
        <v>0.8</v>
      </c>
      <c r="N393" s="192">
        <v>0.5</v>
      </c>
      <c r="O393" s="192">
        <v>0.4</v>
      </c>
      <c r="P393" s="192">
        <v>0.3</v>
      </c>
    </row>
    <row r="394" spans="2:16" ht="15" customHeight="1" x14ac:dyDescent="0.35">
      <c r="B394" s="202" t="s">
        <v>135</v>
      </c>
      <c r="C394" s="202" t="s">
        <v>176</v>
      </c>
      <c r="D394" s="192">
        <v>8.1999999999999993</v>
      </c>
      <c r="E394" s="192">
        <v>7.1</v>
      </c>
      <c r="F394" s="192">
        <v>5.8</v>
      </c>
      <c r="G394" s="192">
        <v>4.8</v>
      </c>
      <c r="H394" s="192">
        <v>4</v>
      </c>
      <c r="I394" s="192">
        <v>2.4</v>
      </c>
      <c r="J394" s="192">
        <v>1.7</v>
      </c>
      <c r="K394" s="192">
        <v>1</v>
      </c>
      <c r="L394" s="192">
        <v>0.7</v>
      </c>
      <c r="M394" s="192">
        <v>0.5</v>
      </c>
      <c r="N394" s="192">
        <v>0.4</v>
      </c>
      <c r="O394" s="192">
        <v>0.3</v>
      </c>
      <c r="P394" s="192">
        <v>0.2</v>
      </c>
    </row>
    <row r="395" spans="2:16" ht="15" customHeight="1" x14ac:dyDescent="0.35">
      <c r="B395" s="202" t="s">
        <v>135</v>
      </c>
      <c r="C395" s="202" t="s">
        <v>184</v>
      </c>
      <c r="D395" s="192">
        <v>7.9</v>
      </c>
      <c r="E395" s="192">
        <v>6.8</v>
      </c>
      <c r="F395" s="192">
        <v>5.5</v>
      </c>
      <c r="G395" s="192">
        <v>4.5999999999999996</v>
      </c>
      <c r="H395" s="192">
        <v>3.9</v>
      </c>
      <c r="I395" s="192">
        <v>2.2999999999999998</v>
      </c>
      <c r="J395" s="192">
        <v>1.6</v>
      </c>
      <c r="K395" s="192">
        <v>1</v>
      </c>
      <c r="L395" s="192">
        <v>0.7</v>
      </c>
      <c r="M395" s="192">
        <v>0.5</v>
      </c>
      <c r="N395" s="192">
        <v>0.4</v>
      </c>
      <c r="O395" s="192">
        <v>0.3</v>
      </c>
      <c r="P395" s="192">
        <v>0.2</v>
      </c>
    </row>
    <row r="396" spans="2:16" ht="15" customHeight="1" x14ac:dyDescent="0.35">
      <c r="B396" s="202" t="s">
        <v>135</v>
      </c>
      <c r="C396" s="202" t="s">
        <v>102</v>
      </c>
      <c r="D396" s="192">
        <v>7.7</v>
      </c>
      <c r="E396" s="192">
        <v>6.6</v>
      </c>
      <c r="F396" s="192">
        <v>5.3</v>
      </c>
      <c r="G396" s="192">
        <v>4.4000000000000004</v>
      </c>
      <c r="H396" s="192">
        <v>3.7</v>
      </c>
      <c r="I396" s="192">
        <v>2.2000000000000002</v>
      </c>
      <c r="J396" s="192">
        <v>1.5</v>
      </c>
      <c r="K396" s="192">
        <v>0.9</v>
      </c>
      <c r="L396" s="192">
        <v>0.7</v>
      </c>
      <c r="M396" s="192">
        <v>0.5</v>
      </c>
      <c r="N396" s="192">
        <v>0.3</v>
      </c>
      <c r="O396" s="192">
        <v>0.3</v>
      </c>
      <c r="P396" s="192">
        <v>0.2</v>
      </c>
    </row>
    <row r="397" spans="2:16" ht="15" customHeight="1" x14ac:dyDescent="0.35">
      <c r="B397" s="202" t="s">
        <v>99</v>
      </c>
      <c r="C397" s="202" t="s">
        <v>141</v>
      </c>
      <c r="D397" s="192">
        <v>8.6</v>
      </c>
      <c r="E397" s="192">
        <v>7.5</v>
      </c>
      <c r="F397" s="192">
        <v>6.1</v>
      </c>
      <c r="G397" s="192">
        <v>5.0999999999999996</v>
      </c>
      <c r="H397" s="192">
        <v>4.3</v>
      </c>
      <c r="I397" s="192">
        <v>2.6</v>
      </c>
      <c r="J397" s="192">
        <v>1.8</v>
      </c>
      <c r="K397" s="192">
        <v>1.1000000000000001</v>
      </c>
      <c r="L397" s="192">
        <v>0.8</v>
      </c>
      <c r="M397" s="192">
        <v>0.6</v>
      </c>
      <c r="N397" s="192">
        <v>0.4</v>
      </c>
      <c r="O397" s="192">
        <v>0.3</v>
      </c>
      <c r="P397" s="192">
        <v>0.3</v>
      </c>
    </row>
    <row r="398" spans="2:16" ht="15" customHeight="1" x14ac:dyDescent="0.35">
      <c r="B398" s="202" t="s">
        <v>99</v>
      </c>
      <c r="C398" s="202" t="s">
        <v>156</v>
      </c>
      <c r="D398" s="192">
        <v>6.1</v>
      </c>
      <c r="E398" s="192">
        <v>5.2</v>
      </c>
      <c r="F398" s="192">
        <v>4.3</v>
      </c>
      <c r="G398" s="192">
        <v>3.5</v>
      </c>
      <c r="H398" s="192">
        <v>3</v>
      </c>
      <c r="I398" s="192">
        <v>1.8</v>
      </c>
      <c r="J398" s="192">
        <v>1.2</v>
      </c>
      <c r="K398" s="192">
        <v>0.8</v>
      </c>
      <c r="L398" s="192">
        <v>0.6</v>
      </c>
      <c r="M398" s="192">
        <v>0.4</v>
      </c>
      <c r="N398" s="192">
        <v>0.3</v>
      </c>
      <c r="O398" s="192">
        <v>0.2</v>
      </c>
      <c r="P398" s="192">
        <v>0.2</v>
      </c>
    </row>
    <row r="399" spans="2:16" ht="15" customHeight="1" x14ac:dyDescent="0.35">
      <c r="B399" s="202" t="s">
        <v>99</v>
      </c>
      <c r="C399" s="202" t="s">
        <v>157</v>
      </c>
      <c r="D399" s="192">
        <v>5.3</v>
      </c>
      <c r="E399" s="192">
        <v>4.5999999999999996</v>
      </c>
      <c r="F399" s="192">
        <v>3.7</v>
      </c>
      <c r="G399" s="192">
        <v>3.1</v>
      </c>
      <c r="H399" s="192">
        <v>2.6</v>
      </c>
      <c r="I399" s="192">
        <v>1.5</v>
      </c>
      <c r="J399" s="192">
        <v>1</v>
      </c>
      <c r="K399" s="192">
        <v>0.6</v>
      </c>
      <c r="L399" s="192">
        <v>0.5</v>
      </c>
      <c r="M399" s="192">
        <v>0.3</v>
      </c>
      <c r="N399" s="192">
        <v>0.2</v>
      </c>
      <c r="O399" s="192">
        <v>0.2</v>
      </c>
      <c r="P399" s="192">
        <v>0.1</v>
      </c>
    </row>
    <row r="400" spans="2:16" ht="15" customHeight="1" x14ac:dyDescent="0.35">
      <c r="B400" s="202" t="s">
        <v>99</v>
      </c>
      <c r="C400" s="202" t="s">
        <v>100</v>
      </c>
      <c r="D400" s="192">
        <v>10.1</v>
      </c>
      <c r="E400" s="192">
        <v>8.6999999999999993</v>
      </c>
      <c r="F400" s="192">
        <v>7.1</v>
      </c>
      <c r="G400" s="192">
        <v>5.9</v>
      </c>
      <c r="H400" s="192">
        <v>5</v>
      </c>
      <c r="I400" s="192">
        <v>3</v>
      </c>
      <c r="J400" s="192">
        <v>2.1</v>
      </c>
      <c r="K400" s="192">
        <v>1.3</v>
      </c>
      <c r="L400" s="192">
        <v>1</v>
      </c>
      <c r="M400" s="192">
        <v>0.7</v>
      </c>
      <c r="N400" s="192">
        <v>0.5</v>
      </c>
      <c r="O400" s="192">
        <v>0.4</v>
      </c>
      <c r="P400" s="192">
        <v>0.3</v>
      </c>
    </row>
    <row r="401" spans="2:16" ht="15" customHeight="1" x14ac:dyDescent="0.35">
      <c r="B401" s="202" t="s">
        <v>99</v>
      </c>
      <c r="C401" s="202" t="s">
        <v>161</v>
      </c>
      <c r="D401" s="192">
        <v>9.4</v>
      </c>
      <c r="E401" s="192">
        <v>8.1999999999999993</v>
      </c>
      <c r="F401" s="192">
        <v>6.7</v>
      </c>
      <c r="G401" s="192">
        <v>5.6</v>
      </c>
      <c r="H401" s="192">
        <v>4.7</v>
      </c>
      <c r="I401" s="192">
        <v>2.8</v>
      </c>
      <c r="J401" s="192">
        <v>2</v>
      </c>
      <c r="K401" s="192">
        <v>1.2</v>
      </c>
      <c r="L401" s="192">
        <v>0.9</v>
      </c>
      <c r="M401" s="192">
        <v>0.7</v>
      </c>
      <c r="N401" s="192">
        <v>0.5</v>
      </c>
      <c r="O401" s="192">
        <v>0.4</v>
      </c>
      <c r="P401" s="192">
        <v>0.3</v>
      </c>
    </row>
    <row r="402" spans="2:16" ht="15" customHeight="1" x14ac:dyDescent="0.35">
      <c r="B402" s="202" t="s">
        <v>99</v>
      </c>
      <c r="C402" s="202" t="s">
        <v>165</v>
      </c>
      <c r="D402" s="192">
        <v>6.1</v>
      </c>
      <c r="E402" s="192">
        <v>5.3</v>
      </c>
      <c r="F402" s="192">
        <v>4.4000000000000004</v>
      </c>
      <c r="G402" s="192">
        <v>3.7</v>
      </c>
      <c r="H402" s="192">
        <v>3.1</v>
      </c>
      <c r="I402" s="192">
        <v>1.8</v>
      </c>
      <c r="J402" s="192">
        <v>1.3</v>
      </c>
      <c r="K402" s="192">
        <v>0.8</v>
      </c>
      <c r="L402" s="192">
        <v>0.6</v>
      </c>
      <c r="M402" s="192">
        <v>0.4</v>
      </c>
      <c r="N402" s="192">
        <v>0.3</v>
      </c>
      <c r="O402" s="192">
        <v>0.2</v>
      </c>
      <c r="P402" s="192">
        <v>0.2</v>
      </c>
    </row>
    <row r="403" spans="2:16" ht="15" customHeight="1" x14ac:dyDescent="0.35">
      <c r="B403" s="202" t="s">
        <v>99</v>
      </c>
      <c r="C403" s="202" t="s">
        <v>167</v>
      </c>
      <c r="D403" s="192">
        <v>10.1</v>
      </c>
      <c r="E403" s="192">
        <v>8.6999999999999993</v>
      </c>
      <c r="F403" s="192">
        <v>7.1</v>
      </c>
      <c r="G403" s="192">
        <v>5.9</v>
      </c>
      <c r="H403" s="192">
        <v>5</v>
      </c>
      <c r="I403" s="192">
        <v>3</v>
      </c>
      <c r="J403" s="192">
        <v>2.1</v>
      </c>
      <c r="K403" s="192">
        <v>1.3</v>
      </c>
      <c r="L403" s="192">
        <v>1</v>
      </c>
      <c r="M403" s="192">
        <v>0.7</v>
      </c>
      <c r="N403" s="192">
        <v>0.5</v>
      </c>
      <c r="O403" s="192">
        <v>0.4</v>
      </c>
      <c r="P403" s="192">
        <v>0.3</v>
      </c>
    </row>
    <row r="404" spans="2:16" ht="15" customHeight="1" x14ac:dyDescent="0.35">
      <c r="B404" s="202" t="s">
        <v>99</v>
      </c>
      <c r="C404" s="202" t="s">
        <v>172</v>
      </c>
      <c r="D404" s="192">
        <v>8.8000000000000007</v>
      </c>
      <c r="E404" s="192">
        <v>7.6</v>
      </c>
      <c r="F404" s="192">
        <v>6.2</v>
      </c>
      <c r="G404" s="192">
        <v>5.0999999999999996</v>
      </c>
      <c r="H404" s="192">
        <v>4.4000000000000004</v>
      </c>
      <c r="I404" s="192">
        <v>2.6</v>
      </c>
      <c r="J404" s="192">
        <v>1.8</v>
      </c>
      <c r="K404" s="192">
        <v>1.1000000000000001</v>
      </c>
      <c r="L404" s="192">
        <v>0.8</v>
      </c>
      <c r="M404" s="192">
        <v>0.6</v>
      </c>
      <c r="N404" s="192">
        <v>0.4</v>
      </c>
      <c r="O404" s="192">
        <v>0.3</v>
      </c>
      <c r="P404" s="192">
        <v>0.3</v>
      </c>
    </row>
    <row r="405" spans="2:16" ht="15" customHeight="1" x14ac:dyDescent="0.35">
      <c r="B405" s="202" t="s">
        <v>99</v>
      </c>
      <c r="C405" s="202" t="s">
        <v>101</v>
      </c>
      <c r="D405" s="192">
        <v>9.8000000000000007</v>
      </c>
      <c r="E405" s="192">
        <v>8.5</v>
      </c>
      <c r="F405" s="192">
        <v>6.9</v>
      </c>
      <c r="G405" s="192">
        <v>5.8</v>
      </c>
      <c r="H405" s="192">
        <v>4.9000000000000004</v>
      </c>
      <c r="I405" s="192">
        <v>2.9</v>
      </c>
      <c r="J405" s="192">
        <v>2</v>
      </c>
      <c r="K405" s="192">
        <v>1.3</v>
      </c>
      <c r="L405" s="192">
        <v>0.9</v>
      </c>
      <c r="M405" s="192">
        <v>0.7</v>
      </c>
      <c r="N405" s="192">
        <v>0.5</v>
      </c>
      <c r="O405" s="192">
        <v>0.4</v>
      </c>
      <c r="P405" s="192">
        <v>0.3</v>
      </c>
    </row>
    <row r="406" spans="2:16" ht="15" customHeight="1" x14ac:dyDescent="0.35">
      <c r="B406" s="202" t="s">
        <v>99</v>
      </c>
      <c r="C406" s="202" t="s">
        <v>176</v>
      </c>
      <c r="D406" s="192">
        <v>6.1</v>
      </c>
      <c r="E406" s="192">
        <v>5.3</v>
      </c>
      <c r="F406" s="192">
        <v>4.4000000000000004</v>
      </c>
      <c r="G406" s="192">
        <v>3.7</v>
      </c>
      <c r="H406" s="192">
        <v>3.1</v>
      </c>
      <c r="I406" s="192">
        <v>1.9</v>
      </c>
      <c r="J406" s="192">
        <v>1.3</v>
      </c>
      <c r="K406" s="192">
        <v>0.8</v>
      </c>
      <c r="L406" s="192">
        <v>0.6</v>
      </c>
      <c r="M406" s="192">
        <v>0.4</v>
      </c>
      <c r="N406" s="192">
        <v>0.3</v>
      </c>
      <c r="O406" s="192">
        <v>0.2</v>
      </c>
      <c r="P406" s="192">
        <v>0.2</v>
      </c>
    </row>
    <row r="407" spans="2:16" ht="15" customHeight="1" x14ac:dyDescent="0.35">
      <c r="B407" s="202" t="s">
        <v>99</v>
      </c>
      <c r="C407" s="202" t="s">
        <v>178</v>
      </c>
      <c r="D407" s="192">
        <v>5.0999999999999996</v>
      </c>
      <c r="E407" s="192">
        <v>4.3</v>
      </c>
      <c r="F407" s="192">
        <v>3.5</v>
      </c>
      <c r="G407" s="192">
        <v>2.9</v>
      </c>
      <c r="H407" s="192">
        <v>2.4</v>
      </c>
      <c r="I407" s="192">
        <v>1.4</v>
      </c>
      <c r="J407" s="192">
        <v>1</v>
      </c>
      <c r="K407" s="192">
        <v>0.6</v>
      </c>
      <c r="L407" s="192">
        <v>0.4</v>
      </c>
      <c r="M407" s="192">
        <v>0.3</v>
      </c>
      <c r="N407" s="192">
        <v>0.2</v>
      </c>
      <c r="O407" s="192">
        <v>0.2</v>
      </c>
      <c r="P407" s="192">
        <v>0.1</v>
      </c>
    </row>
    <row r="408" spans="2:16" ht="15" customHeight="1" x14ac:dyDescent="0.35">
      <c r="B408" s="202" t="s">
        <v>99</v>
      </c>
      <c r="C408" s="202" t="s">
        <v>182</v>
      </c>
      <c r="D408" s="192">
        <v>8.3000000000000007</v>
      </c>
      <c r="E408" s="192">
        <v>7.1</v>
      </c>
      <c r="F408" s="192">
        <v>5.8</v>
      </c>
      <c r="G408" s="192">
        <v>4.8</v>
      </c>
      <c r="H408" s="192">
        <v>4.0999999999999996</v>
      </c>
      <c r="I408" s="192">
        <v>2.4</v>
      </c>
      <c r="J408" s="192">
        <v>1.7</v>
      </c>
      <c r="K408" s="192">
        <v>1</v>
      </c>
      <c r="L408" s="192">
        <v>0.8</v>
      </c>
      <c r="M408" s="192">
        <v>0.6</v>
      </c>
      <c r="N408" s="192">
        <v>0.4</v>
      </c>
      <c r="O408" s="192">
        <v>0.3</v>
      </c>
      <c r="P408" s="192">
        <v>0.2</v>
      </c>
    </row>
    <row r="409" spans="2:16" ht="15" customHeight="1" x14ac:dyDescent="0.35">
      <c r="B409" s="202" t="s">
        <v>99</v>
      </c>
      <c r="C409" s="202" t="s">
        <v>184</v>
      </c>
      <c r="D409" s="192">
        <v>6.4</v>
      </c>
      <c r="E409" s="192">
        <v>5.6</v>
      </c>
      <c r="F409" s="192">
        <v>4.5999999999999996</v>
      </c>
      <c r="G409" s="192">
        <v>3.8</v>
      </c>
      <c r="H409" s="192">
        <v>3.3</v>
      </c>
      <c r="I409" s="192">
        <v>1.9</v>
      </c>
      <c r="J409" s="192">
        <v>1.3</v>
      </c>
      <c r="K409" s="192">
        <v>0.8</v>
      </c>
      <c r="L409" s="192">
        <v>0.6</v>
      </c>
      <c r="M409" s="192">
        <v>0.4</v>
      </c>
      <c r="N409" s="192">
        <v>0.3</v>
      </c>
      <c r="O409" s="192">
        <v>0.2</v>
      </c>
      <c r="P409" s="192">
        <v>0.2</v>
      </c>
    </row>
    <row r="410" spans="2:16" ht="15" customHeight="1" x14ac:dyDescent="0.35">
      <c r="B410" s="202" t="s">
        <v>99</v>
      </c>
      <c r="C410" s="202" t="s">
        <v>102</v>
      </c>
      <c r="D410" s="192">
        <v>6.3</v>
      </c>
      <c r="E410" s="192">
        <v>5.5</v>
      </c>
      <c r="F410" s="192">
        <v>4.5999999999999996</v>
      </c>
      <c r="G410" s="192">
        <v>3.9</v>
      </c>
      <c r="H410" s="192">
        <v>3.3</v>
      </c>
      <c r="I410" s="192">
        <v>2</v>
      </c>
      <c r="J410" s="192">
        <v>1.4</v>
      </c>
      <c r="K410" s="192">
        <v>0.9</v>
      </c>
      <c r="L410" s="192">
        <v>0.6</v>
      </c>
      <c r="M410" s="192">
        <v>0.5</v>
      </c>
      <c r="N410" s="192">
        <v>0.3</v>
      </c>
      <c r="O410" s="192">
        <v>0.2</v>
      </c>
      <c r="P410" s="192">
        <v>0.2</v>
      </c>
    </row>
    <row r="411" spans="2:16" ht="15" customHeight="1" x14ac:dyDescent="0.35">
      <c r="B411" s="202" t="s">
        <v>99</v>
      </c>
      <c r="C411" s="202" t="s">
        <v>194</v>
      </c>
      <c r="D411" s="192">
        <v>9.4</v>
      </c>
      <c r="E411" s="192">
        <v>8.1</v>
      </c>
      <c r="F411" s="192">
        <v>6.6</v>
      </c>
      <c r="G411" s="192">
        <v>5.5</v>
      </c>
      <c r="H411" s="192">
        <v>4.7</v>
      </c>
      <c r="I411" s="192">
        <v>2.8</v>
      </c>
      <c r="J411" s="192">
        <v>1.9</v>
      </c>
      <c r="K411" s="192">
        <v>1.2</v>
      </c>
      <c r="L411" s="192">
        <v>0.9</v>
      </c>
      <c r="M411" s="192">
        <v>0.6</v>
      </c>
      <c r="N411" s="192">
        <v>0.5</v>
      </c>
      <c r="O411" s="192">
        <v>0.4</v>
      </c>
      <c r="P411" s="192">
        <v>0.3</v>
      </c>
    </row>
    <row r="412" spans="2:16" ht="15" customHeight="1" x14ac:dyDescent="0.35">
      <c r="B412" s="202" t="s">
        <v>141</v>
      </c>
      <c r="C412" s="202" t="s">
        <v>102</v>
      </c>
      <c r="D412" s="192">
        <v>5.5</v>
      </c>
      <c r="E412" s="192">
        <v>4.8</v>
      </c>
      <c r="F412" s="192">
        <v>3.9</v>
      </c>
      <c r="G412" s="192">
        <v>3.2</v>
      </c>
      <c r="H412" s="192">
        <v>2.7</v>
      </c>
      <c r="I412" s="192">
        <v>1.6</v>
      </c>
      <c r="J412" s="192">
        <v>1.1000000000000001</v>
      </c>
      <c r="K412" s="192">
        <v>0.7</v>
      </c>
      <c r="L412" s="192">
        <v>0.5</v>
      </c>
      <c r="M412" s="192">
        <v>0.4</v>
      </c>
      <c r="N412" s="192">
        <v>0.3</v>
      </c>
      <c r="O412" s="192">
        <v>0.2</v>
      </c>
      <c r="P412" s="192">
        <v>0.2</v>
      </c>
    </row>
    <row r="413" spans="2:16" ht="15" customHeight="1" x14ac:dyDescent="0.35">
      <c r="B413" s="202" t="s">
        <v>262</v>
      </c>
      <c r="C413" s="202" t="s">
        <v>102</v>
      </c>
      <c r="D413" s="192">
        <v>5.5</v>
      </c>
      <c r="E413" s="192">
        <v>4.8</v>
      </c>
      <c r="F413" s="192">
        <v>3.9</v>
      </c>
      <c r="G413" s="192">
        <v>3.2</v>
      </c>
      <c r="H413" s="192">
        <v>2.7</v>
      </c>
      <c r="I413" s="192">
        <v>1.6</v>
      </c>
      <c r="J413" s="192">
        <v>1.1000000000000001</v>
      </c>
      <c r="K413" s="192">
        <v>0.7</v>
      </c>
      <c r="L413" s="192">
        <v>0.5</v>
      </c>
      <c r="M413" s="192">
        <v>0.4</v>
      </c>
      <c r="N413" s="192">
        <v>0.3</v>
      </c>
      <c r="O413" s="192">
        <v>0.2</v>
      </c>
      <c r="P413" s="192">
        <v>0.2</v>
      </c>
    </row>
    <row r="414" spans="2:16" ht="15" customHeight="1" x14ac:dyDescent="0.35">
      <c r="B414" s="202" t="s">
        <v>141</v>
      </c>
      <c r="C414" s="202" t="s">
        <v>156</v>
      </c>
      <c r="D414" s="192">
        <v>3.3</v>
      </c>
      <c r="E414" s="192">
        <v>2.8</v>
      </c>
      <c r="F414" s="192">
        <v>2.2999999999999998</v>
      </c>
      <c r="G414" s="192">
        <v>1.8</v>
      </c>
      <c r="H414" s="192">
        <v>1.5</v>
      </c>
      <c r="I414" s="192">
        <v>0.9</v>
      </c>
      <c r="J414" s="192">
        <v>0.6</v>
      </c>
      <c r="K414" s="192">
        <v>0.4</v>
      </c>
      <c r="L414" s="192">
        <v>0.3</v>
      </c>
      <c r="M414" s="192">
        <v>0.2</v>
      </c>
      <c r="N414" s="192">
        <v>0.1</v>
      </c>
      <c r="O414" s="192">
        <v>0.1</v>
      </c>
      <c r="P414" s="192">
        <v>0.1</v>
      </c>
    </row>
    <row r="415" spans="2:16" ht="15" customHeight="1" x14ac:dyDescent="0.35">
      <c r="B415" s="202" t="s">
        <v>141</v>
      </c>
      <c r="C415" s="202" t="s">
        <v>157</v>
      </c>
      <c r="D415" s="192">
        <v>4.5999999999999996</v>
      </c>
      <c r="E415" s="192">
        <v>3.9</v>
      </c>
      <c r="F415" s="192">
        <v>3.1</v>
      </c>
      <c r="G415" s="192">
        <v>2.6</v>
      </c>
      <c r="H415" s="192">
        <v>2.1</v>
      </c>
      <c r="I415" s="192">
        <v>1.2</v>
      </c>
      <c r="J415" s="192">
        <v>0.9</v>
      </c>
      <c r="K415" s="192">
        <v>0.5</v>
      </c>
      <c r="L415" s="192">
        <v>0.4</v>
      </c>
      <c r="M415" s="192">
        <v>0.3</v>
      </c>
      <c r="N415" s="192">
        <v>0.2</v>
      </c>
      <c r="O415" s="192">
        <v>0.2</v>
      </c>
      <c r="P415" s="192">
        <v>0.1</v>
      </c>
    </row>
    <row r="416" spans="2:16" ht="15" customHeight="1" x14ac:dyDescent="0.35">
      <c r="B416" s="202" t="s">
        <v>141</v>
      </c>
      <c r="C416" s="202" t="s">
        <v>100</v>
      </c>
      <c r="D416" s="192">
        <v>8.1</v>
      </c>
      <c r="E416" s="192">
        <v>7</v>
      </c>
      <c r="F416" s="192">
        <v>5.7</v>
      </c>
      <c r="G416" s="192">
        <v>4.7</v>
      </c>
      <c r="H416" s="192">
        <v>4</v>
      </c>
      <c r="I416" s="192">
        <v>2.4</v>
      </c>
      <c r="J416" s="192">
        <v>1.7</v>
      </c>
      <c r="K416" s="192">
        <v>1</v>
      </c>
      <c r="L416" s="192">
        <v>0.8</v>
      </c>
      <c r="M416" s="192">
        <v>0.6</v>
      </c>
      <c r="N416" s="192">
        <v>0.4</v>
      </c>
      <c r="O416" s="192">
        <v>0.3</v>
      </c>
      <c r="P416" s="192">
        <v>0.2</v>
      </c>
    </row>
    <row r="417" spans="2:16" ht="15" customHeight="1" x14ac:dyDescent="0.35">
      <c r="B417" s="202" t="s">
        <v>141</v>
      </c>
      <c r="C417" s="202" t="s">
        <v>161</v>
      </c>
      <c r="D417" s="192">
        <v>6.4</v>
      </c>
      <c r="E417" s="192">
        <v>5.5</v>
      </c>
      <c r="F417" s="192">
        <v>4.5</v>
      </c>
      <c r="G417" s="192">
        <v>3.7</v>
      </c>
      <c r="H417" s="192">
        <v>3.2</v>
      </c>
      <c r="I417" s="192">
        <v>1.9</v>
      </c>
      <c r="J417" s="192">
        <v>1.3</v>
      </c>
      <c r="K417" s="192">
        <v>0.8</v>
      </c>
      <c r="L417" s="192">
        <v>0.6</v>
      </c>
      <c r="M417" s="192">
        <v>0.4</v>
      </c>
      <c r="N417" s="192">
        <v>0.3</v>
      </c>
      <c r="O417" s="192">
        <v>0.3</v>
      </c>
      <c r="P417" s="192">
        <v>0.2</v>
      </c>
    </row>
    <row r="418" spans="2:16" ht="15" customHeight="1" x14ac:dyDescent="0.35">
      <c r="B418" s="202" t="s">
        <v>141</v>
      </c>
      <c r="C418" s="202" t="s">
        <v>165</v>
      </c>
      <c r="D418" s="192">
        <v>4.8</v>
      </c>
      <c r="E418" s="192">
        <v>4.0999999999999996</v>
      </c>
      <c r="F418" s="192">
        <v>3.3</v>
      </c>
      <c r="G418" s="192">
        <v>2.8</v>
      </c>
      <c r="H418" s="192">
        <v>2.4</v>
      </c>
      <c r="I418" s="192">
        <v>1.4</v>
      </c>
      <c r="J418" s="192">
        <v>1</v>
      </c>
      <c r="K418" s="192">
        <v>0.6</v>
      </c>
      <c r="L418" s="192">
        <v>0.4</v>
      </c>
      <c r="M418" s="192">
        <v>0.3</v>
      </c>
      <c r="N418" s="192">
        <v>0.2</v>
      </c>
      <c r="O418" s="192">
        <v>0.2</v>
      </c>
      <c r="P418" s="192">
        <v>0.1</v>
      </c>
    </row>
    <row r="419" spans="2:16" ht="15" customHeight="1" x14ac:dyDescent="0.35">
      <c r="B419" s="202" t="s">
        <v>141</v>
      </c>
      <c r="C419" s="202" t="s">
        <v>167</v>
      </c>
      <c r="D419" s="192">
        <v>7.1</v>
      </c>
      <c r="E419" s="192">
        <v>6.1</v>
      </c>
      <c r="F419" s="192">
        <v>5</v>
      </c>
      <c r="G419" s="192">
        <v>4.2</v>
      </c>
      <c r="H419" s="192">
        <v>3.5</v>
      </c>
      <c r="I419" s="192">
        <v>2.1</v>
      </c>
      <c r="J419" s="192">
        <v>1.5</v>
      </c>
      <c r="K419" s="192">
        <v>0.9</v>
      </c>
      <c r="L419" s="192">
        <v>0.7</v>
      </c>
      <c r="M419" s="192">
        <v>0.5</v>
      </c>
      <c r="N419" s="192">
        <v>0.4</v>
      </c>
      <c r="O419" s="192">
        <v>0.3</v>
      </c>
      <c r="P419" s="192">
        <v>0.2</v>
      </c>
    </row>
    <row r="420" spans="2:16" ht="15" customHeight="1" x14ac:dyDescent="0.35">
      <c r="B420" s="202" t="s">
        <v>141</v>
      </c>
      <c r="C420" s="202" t="s">
        <v>172</v>
      </c>
      <c r="D420" s="192">
        <v>7.3</v>
      </c>
      <c r="E420" s="192">
        <v>6.3</v>
      </c>
      <c r="F420" s="192">
        <v>5.0999999999999996</v>
      </c>
      <c r="G420" s="192">
        <v>4.2</v>
      </c>
      <c r="H420" s="192">
        <v>3.6</v>
      </c>
      <c r="I420" s="192">
        <v>2.1</v>
      </c>
      <c r="J420" s="192">
        <v>1.5</v>
      </c>
      <c r="K420" s="192">
        <v>0.9</v>
      </c>
      <c r="L420" s="192">
        <v>0.7</v>
      </c>
      <c r="M420" s="192">
        <v>0.5</v>
      </c>
      <c r="N420" s="192">
        <v>0.4</v>
      </c>
      <c r="O420" s="192">
        <v>0.3</v>
      </c>
      <c r="P420" s="192">
        <v>0.2</v>
      </c>
    </row>
    <row r="421" spans="2:16" ht="15" customHeight="1" x14ac:dyDescent="0.35">
      <c r="B421" s="202" t="s">
        <v>141</v>
      </c>
      <c r="C421" s="202" t="s">
        <v>101</v>
      </c>
      <c r="D421" s="192">
        <v>7.7</v>
      </c>
      <c r="E421" s="192">
        <v>6.6</v>
      </c>
      <c r="F421" s="192">
        <v>5.4</v>
      </c>
      <c r="G421" s="192">
        <v>4.5</v>
      </c>
      <c r="H421" s="192">
        <v>3.8</v>
      </c>
      <c r="I421" s="192">
        <v>2.2999999999999998</v>
      </c>
      <c r="J421" s="192">
        <v>1.6</v>
      </c>
      <c r="K421" s="192">
        <v>1</v>
      </c>
      <c r="L421" s="192">
        <v>0.7</v>
      </c>
      <c r="M421" s="192">
        <v>0.5</v>
      </c>
      <c r="N421" s="192">
        <v>0.4</v>
      </c>
      <c r="O421" s="192">
        <v>0.3</v>
      </c>
      <c r="P421" s="192">
        <v>0.2</v>
      </c>
    </row>
    <row r="422" spans="2:16" ht="15" customHeight="1" x14ac:dyDescent="0.35">
      <c r="B422" s="202" t="s">
        <v>141</v>
      </c>
      <c r="C422" s="202" t="s">
        <v>176</v>
      </c>
      <c r="D422" s="192">
        <v>4.4000000000000004</v>
      </c>
      <c r="E422" s="192">
        <v>3.8</v>
      </c>
      <c r="F422" s="192">
        <v>3.1</v>
      </c>
      <c r="G422" s="192">
        <v>2.6</v>
      </c>
      <c r="H422" s="192">
        <v>2.2000000000000002</v>
      </c>
      <c r="I422" s="192">
        <v>1.3</v>
      </c>
      <c r="J422" s="192">
        <v>0.9</v>
      </c>
      <c r="K422" s="192">
        <v>0.6</v>
      </c>
      <c r="L422" s="192">
        <v>0.4</v>
      </c>
      <c r="M422" s="192">
        <v>0.3</v>
      </c>
      <c r="N422" s="192">
        <v>0.2</v>
      </c>
      <c r="O422" s="192">
        <v>0.2</v>
      </c>
      <c r="P422" s="192">
        <v>0.1</v>
      </c>
    </row>
    <row r="423" spans="2:16" ht="15" customHeight="1" x14ac:dyDescent="0.35">
      <c r="B423" s="202" t="s">
        <v>141</v>
      </c>
      <c r="C423" s="202" t="s">
        <v>178</v>
      </c>
      <c r="D423" s="192">
        <v>4.7</v>
      </c>
      <c r="E423" s="192">
        <v>4</v>
      </c>
      <c r="F423" s="192">
        <v>3.2</v>
      </c>
      <c r="G423" s="192">
        <v>2.6</v>
      </c>
      <c r="H423" s="192">
        <v>2.2000000000000002</v>
      </c>
      <c r="I423" s="192">
        <v>1.3</v>
      </c>
      <c r="J423" s="192">
        <v>0.9</v>
      </c>
      <c r="K423" s="192">
        <v>0.6</v>
      </c>
      <c r="L423" s="192">
        <v>0.4</v>
      </c>
      <c r="M423" s="192">
        <v>0.3</v>
      </c>
      <c r="N423" s="192">
        <v>0.2</v>
      </c>
      <c r="O423" s="192">
        <v>0.2</v>
      </c>
      <c r="P423" s="192">
        <v>0.1</v>
      </c>
    </row>
    <row r="424" spans="2:16" ht="15" customHeight="1" x14ac:dyDescent="0.35">
      <c r="B424" s="202" t="s">
        <v>141</v>
      </c>
      <c r="C424" s="202" t="s">
        <v>182</v>
      </c>
      <c r="D424" s="192">
        <v>5.4</v>
      </c>
      <c r="E424" s="192">
        <v>4.7</v>
      </c>
      <c r="F424" s="192">
        <v>3.8</v>
      </c>
      <c r="G424" s="192">
        <v>3.1</v>
      </c>
      <c r="H424" s="192">
        <v>2.7</v>
      </c>
      <c r="I424" s="192">
        <v>1.6</v>
      </c>
      <c r="J424" s="192">
        <v>1.1000000000000001</v>
      </c>
      <c r="K424" s="192">
        <v>0.7</v>
      </c>
      <c r="L424" s="192">
        <v>0.5</v>
      </c>
      <c r="M424" s="192">
        <v>0.4</v>
      </c>
      <c r="N424" s="192">
        <v>0.3</v>
      </c>
      <c r="O424" s="192">
        <v>0.2</v>
      </c>
      <c r="P424" s="192">
        <v>0.2</v>
      </c>
    </row>
    <row r="425" spans="2:16" ht="15" customHeight="1" x14ac:dyDescent="0.35">
      <c r="B425" s="202" t="s">
        <v>141</v>
      </c>
      <c r="C425" s="202" t="s">
        <v>184</v>
      </c>
      <c r="D425" s="192">
        <v>4.2</v>
      </c>
      <c r="E425" s="192">
        <v>3.6</v>
      </c>
      <c r="F425" s="192">
        <v>3</v>
      </c>
      <c r="G425" s="192">
        <v>2.5</v>
      </c>
      <c r="H425" s="192">
        <v>2.1</v>
      </c>
      <c r="I425" s="192">
        <v>1.2</v>
      </c>
      <c r="J425" s="192">
        <v>0.9</v>
      </c>
      <c r="K425" s="192">
        <v>0.5</v>
      </c>
      <c r="L425" s="192">
        <v>0.4</v>
      </c>
      <c r="M425" s="192">
        <v>0.3</v>
      </c>
      <c r="N425" s="192">
        <v>0.2</v>
      </c>
      <c r="O425" s="192">
        <v>0.2</v>
      </c>
      <c r="P425" s="192">
        <v>0.1</v>
      </c>
    </row>
    <row r="426" spans="2:16" ht="15" customHeight="1" x14ac:dyDescent="0.35">
      <c r="B426" s="202" t="s">
        <v>141</v>
      </c>
      <c r="C426" s="202" t="s">
        <v>194</v>
      </c>
      <c r="D426" s="192">
        <v>6.2</v>
      </c>
      <c r="E426" s="192">
        <v>5.3</v>
      </c>
      <c r="F426" s="192">
        <v>4.3</v>
      </c>
      <c r="G426" s="192">
        <v>3.6</v>
      </c>
      <c r="H426" s="192">
        <v>3</v>
      </c>
      <c r="I426" s="192">
        <v>1.8</v>
      </c>
      <c r="J426" s="192">
        <v>1.3</v>
      </c>
      <c r="K426" s="192">
        <v>0.8</v>
      </c>
      <c r="L426" s="192">
        <v>0.6</v>
      </c>
      <c r="M426" s="192">
        <v>0.4</v>
      </c>
      <c r="N426" s="192">
        <v>0.3</v>
      </c>
      <c r="O426" s="192">
        <v>0.2</v>
      </c>
      <c r="P426" s="192">
        <v>0.2</v>
      </c>
    </row>
    <row r="427" spans="2:16" ht="15" customHeight="1" x14ac:dyDescent="0.35">
      <c r="B427" s="202" t="s">
        <v>142</v>
      </c>
      <c r="C427" s="202" t="s">
        <v>172</v>
      </c>
      <c r="D427" s="192">
        <v>7.2</v>
      </c>
      <c r="E427" s="192">
        <v>6.2</v>
      </c>
      <c r="F427" s="192">
        <v>5.0999999999999996</v>
      </c>
      <c r="G427" s="192">
        <v>4.2</v>
      </c>
      <c r="H427" s="192">
        <v>3.6</v>
      </c>
      <c r="I427" s="192">
        <v>2.1</v>
      </c>
      <c r="J427" s="192">
        <v>1.5</v>
      </c>
      <c r="K427" s="192">
        <v>0.9</v>
      </c>
      <c r="L427" s="192">
        <v>0.7</v>
      </c>
      <c r="M427" s="192">
        <v>0.5</v>
      </c>
      <c r="N427" s="192">
        <v>0.4</v>
      </c>
      <c r="O427" s="192">
        <v>0.3</v>
      </c>
      <c r="P427" s="192">
        <v>0.2</v>
      </c>
    </row>
    <row r="428" spans="2:16" ht="15" customHeight="1" x14ac:dyDescent="0.35">
      <c r="B428" s="202" t="s">
        <v>142</v>
      </c>
      <c r="C428" s="202" t="s">
        <v>174</v>
      </c>
      <c r="D428" s="192">
        <v>1.7</v>
      </c>
      <c r="E428" s="192">
        <v>1.5</v>
      </c>
      <c r="F428" s="192">
        <v>1.2</v>
      </c>
      <c r="G428" s="192">
        <v>1</v>
      </c>
      <c r="H428" s="192">
        <v>0.8</v>
      </c>
      <c r="I428" s="192">
        <v>0.5</v>
      </c>
      <c r="J428" s="192">
        <v>0.4</v>
      </c>
      <c r="K428" s="192">
        <v>0.2</v>
      </c>
      <c r="L428" s="192">
        <v>0.2</v>
      </c>
      <c r="M428" s="192">
        <v>0.1</v>
      </c>
      <c r="N428" s="192">
        <v>0.1</v>
      </c>
      <c r="O428" s="192">
        <v>0.1</v>
      </c>
      <c r="P428" s="192">
        <v>0.1</v>
      </c>
    </row>
    <row r="429" spans="2:16" ht="15" customHeight="1" x14ac:dyDescent="0.35">
      <c r="B429" s="202" t="s">
        <v>142</v>
      </c>
      <c r="C429" s="202" t="s">
        <v>102</v>
      </c>
      <c r="D429" s="192">
        <v>1.7</v>
      </c>
      <c r="E429" s="192">
        <v>1.5</v>
      </c>
      <c r="F429" s="192">
        <v>1.2</v>
      </c>
      <c r="G429" s="192">
        <v>1</v>
      </c>
      <c r="H429" s="192">
        <v>0.8</v>
      </c>
      <c r="I429" s="192">
        <v>0.5</v>
      </c>
      <c r="J429" s="192">
        <v>0.4</v>
      </c>
      <c r="K429" s="192">
        <v>0.2</v>
      </c>
      <c r="L429" s="192">
        <v>0.2</v>
      </c>
      <c r="M429" s="192">
        <v>0.1</v>
      </c>
      <c r="N429" s="192">
        <v>0.1</v>
      </c>
      <c r="O429" s="192">
        <v>0.1</v>
      </c>
      <c r="P429" s="192">
        <v>0.1</v>
      </c>
    </row>
    <row r="430" spans="2:16" ht="15" customHeight="1" x14ac:dyDescent="0.35">
      <c r="B430" s="202" t="s">
        <v>143</v>
      </c>
      <c r="C430" s="202" t="s">
        <v>102</v>
      </c>
      <c r="D430" s="192">
        <v>7.1</v>
      </c>
      <c r="E430" s="192">
        <v>6.1</v>
      </c>
      <c r="F430" s="192">
        <v>5</v>
      </c>
      <c r="G430" s="192">
        <v>4.2</v>
      </c>
      <c r="H430" s="192">
        <v>3.5</v>
      </c>
      <c r="I430" s="192">
        <v>2.1</v>
      </c>
      <c r="J430" s="192">
        <v>1.5</v>
      </c>
      <c r="K430" s="192">
        <v>0.9</v>
      </c>
      <c r="L430" s="192">
        <v>0.7</v>
      </c>
      <c r="M430" s="192">
        <v>0.5</v>
      </c>
      <c r="N430" s="192">
        <v>0.4</v>
      </c>
      <c r="O430" s="192">
        <v>0.3</v>
      </c>
      <c r="P430" s="192">
        <v>0.2</v>
      </c>
    </row>
    <row r="431" spans="2:16" ht="15" customHeight="1" x14ac:dyDescent="0.35">
      <c r="B431" s="202" t="s">
        <v>156</v>
      </c>
      <c r="C431" s="202" t="s">
        <v>157</v>
      </c>
      <c r="D431" s="192">
        <v>2.8</v>
      </c>
      <c r="E431" s="192">
        <v>2.4</v>
      </c>
      <c r="F431" s="192">
        <v>2</v>
      </c>
      <c r="G431" s="192">
        <v>1.6</v>
      </c>
      <c r="H431" s="192">
        <v>1.4</v>
      </c>
      <c r="I431" s="192">
        <v>0.8</v>
      </c>
      <c r="J431" s="192">
        <v>0.6</v>
      </c>
      <c r="K431" s="192">
        <v>0.4</v>
      </c>
      <c r="L431" s="192">
        <v>0.3</v>
      </c>
      <c r="M431" s="192">
        <v>0.2</v>
      </c>
      <c r="N431" s="192">
        <v>0.1</v>
      </c>
      <c r="O431" s="192">
        <v>0.1</v>
      </c>
      <c r="P431" s="192">
        <v>0.1</v>
      </c>
    </row>
    <row r="432" spans="2:16" ht="15" customHeight="1" x14ac:dyDescent="0.35">
      <c r="B432" s="202" t="s">
        <v>156</v>
      </c>
      <c r="C432" s="202" t="s">
        <v>100</v>
      </c>
      <c r="D432" s="192">
        <v>5.9</v>
      </c>
      <c r="E432" s="192">
        <v>4.9000000000000004</v>
      </c>
      <c r="F432" s="192">
        <v>3.9</v>
      </c>
      <c r="G432" s="192">
        <v>3.2</v>
      </c>
      <c r="H432" s="192">
        <v>2.7</v>
      </c>
      <c r="I432" s="192">
        <v>1.5</v>
      </c>
      <c r="J432" s="192">
        <v>1</v>
      </c>
      <c r="K432" s="192">
        <v>0.6</v>
      </c>
      <c r="L432" s="192">
        <v>0.5</v>
      </c>
      <c r="M432" s="192">
        <v>0.3</v>
      </c>
      <c r="N432" s="192">
        <v>0.2</v>
      </c>
      <c r="O432" s="192">
        <v>0.2</v>
      </c>
      <c r="P432" s="192">
        <v>0.1</v>
      </c>
    </row>
    <row r="433" spans="2:16" ht="15" customHeight="1" x14ac:dyDescent="0.35">
      <c r="B433" s="202" t="s">
        <v>156</v>
      </c>
      <c r="C433" s="202" t="s">
        <v>161</v>
      </c>
      <c r="D433" s="192">
        <v>4.2</v>
      </c>
      <c r="E433" s="192">
        <v>3.5</v>
      </c>
      <c r="F433" s="192">
        <v>2.8</v>
      </c>
      <c r="G433" s="192">
        <v>2.2999999999999998</v>
      </c>
      <c r="H433" s="192">
        <v>1.9</v>
      </c>
      <c r="I433" s="192">
        <v>1.1000000000000001</v>
      </c>
      <c r="J433" s="192">
        <v>0.7</v>
      </c>
      <c r="K433" s="192">
        <v>0.5</v>
      </c>
      <c r="L433" s="192">
        <v>0.3</v>
      </c>
      <c r="M433" s="192">
        <v>0.2</v>
      </c>
      <c r="N433" s="192">
        <v>0.2</v>
      </c>
      <c r="O433" s="192">
        <v>0.1</v>
      </c>
      <c r="P433" s="192">
        <v>0.1</v>
      </c>
    </row>
    <row r="434" spans="2:16" ht="15" customHeight="1" x14ac:dyDescent="0.35">
      <c r="B434" s="202" t="s">
        <v>156</v>
      </c>
      <c r="C434" s="202" t="s">
        <v>165</v>
      </c>
      <c r="D434" s="192">
        <v>2.8</v>
      </c>
      <c r="E434" s="192">
        <v>2.4</v>
      </c>
      <c r="F434" s="192">
        <v>2</v>
      </c>
      <c r="G434" s="192">
        <v>1.7</v>
      </c>
      <c r="H434" s="192">
        <v>1.4</v>
      </c>
      <c r="I434" s="192">
        <v>0.8</v>
      </c>
      <c r="J434" s="192">
        <v>0.6</v>
      </c>
      <c r="K434" s="192">
        <v>0.4</v>
      </c>
      <c r="L434" s="192">
        <v>0.3</v>
      </c>
      <c r="M434" s="192">
        <v>0.2</v>
      </c>
      <c r="N434" s="192">
        <v>0.1</v>
      </c>
      <c r="O434" s="192">
        <v>0.1</v>
      </c>
      <c r="P434" s="192">
        <v>0.1</v>
      </c>
    </row>
    <row r="435" spans="2:16" ht="15" customHeight="1" x14ac:dyDescent="0.35">
      <c r="B435" s="202" t="s">
        <v>156</v>
      </c>
      <c r="C435" s="202" t="s">
        <v>167</v>
      </c>
      <c r="D435" s="192">
        <v>5.2</v>
      </c>
      <c r="E435" s="192">
        <v>4.4000000000000004</v>
      </c>
      <c r="F435" s="192">
        <v>3.5</v>
      </c>
      <c r="G435" s="192">
        <v>2.8</v>
      </c>
      <c r="H435" s="192">
        <v>2.4</v>
      </c>
      <c r="I435" s="192">
        <v>1.3</v>
      </c>
      <c r="J435" s="192">
        <v>0.9</v>
      </c>
      <c r="K435" s="192">
        <v>0.6</v>
      </c>
      <c r="L435" s="192">
        <v>0.4</v>
      </c>
      <c r="M435" s="192">
        <v>0.3</v>
      </c>
      <c r="N435" s="192">
        <v>0.2</v>
      </c>
      <c r="O435" s="192">
        <v>0.2</v>
      </c>
      <c r="P435" s="192">
        <v>0.1</v>
      </c>
    </row>
    <row r="436" spans="2:16" ht="15" customHeight="1" x14ac:dyDescent="0.35">
      <c r="B436" s="202" t="s">
        <v>156</v>
      </c>
      <c r="C436" s="202" t="s">
        <v>172</v>
      </c>
      <c r="D436" s="192">
        <v>5.7</v>
      </c>
      <c r="E436" s="192">
        <v>4.9000000000000004</v>
      </c>
      <c r="F436" s="192">
        <v>4</v>
      </c>
      <c r="G436" s="192">
        <v>3.3</v>
      </c>
      <c r="H436" s="192">
        <v>2.8</v>
      </c>
      <c r="I436" s="192">
        <v>1.7</v>
      </c>
      <c r="J436" s="192">
        <v>1.1000000000000001</v>
      </c>
      <c r="K436" s="192">
        <v>0.7</v>
      </c>
      <c r="L436" s="192">
        <v>0.5</v>
      </c>
      <c r="M436" s="192">
        <v>0.4</v>
      </c>
      <c r="N436" s="192">
        <v>0.3</v>
      </c>
      <c r="O436" s="192">
        <v>0.2</v>
      </c>
      <c r="P436" s="192">
        <v>0.2</v>
      </c>
    </row>
    <row r="437" spans="2:16" ht="15" customHeight="1" x14ac:dyDescent="0.35">
      <c r="B437" s="202" t="s">
        <v>156</v>
      </c>
      <c r="C437" s="202" t="s">
        <v>101</v>
      </c>
      <c r="D437" s="192">
        <v>5.6</v>
      </c>
      <c r="E437" s="192">
        <v>4.7</v>
      </c>
      <c r="F437" s="192">
        <v>3.7</v>
      </c>
      <c r="G437" s="192">
        <v>3</v>
      </c>
      <c r="H437" s="192">
        <v>2.5</v>
      </c>
      <c r="I437" s="192">
        <v>1.4</v>
      </c>
      <c r="J437" s="192">
        <v>1</v>
      </c>
      <c r="K437" s="192">
        <v>0.6</v>
      </c>
      <c r="L437" s="192">
        <v>0.4</v>
      </c>
      <c r="M437" s="192">
        <v>0.3</v>
      </c>
      <c r="N437" s="192">
        <v>0.2</v>
      </c>
      <c r="O437" s="192">
        <v>0.2</v>
      </c>
      <c r="P437" s="192">
        <v>0.1</v>
      </c>
    </row>
    <row r="438" spans="2:16" ht="15" customHeight="1" x14ac:dyDescent="0.35">
      <c r="B438" s="202" t="s">
        <v>156</v>
      </c>
      <c r="C438" s="202" t="s">
        <v>176</v>
      </c>
      <c r="D438" s="192">
        <v>2.2999999999999998</v>
      </c>
      <c r="E438" s="192">
        <v>1.9</v>
      </c>
      <c r="F438" s="192">
        <v>1.6</v>
      </c>
      <c r="G438" s="192">
        <v>1.3</v>
      </c>
      <c r="H438" s="192">
        <v>1.1000000000000001</v>
      </c>
      <c r="I438" s="192">
        <v>0.6</v>
      </c>
      <c r="J438" s="192">
        <v>0.4</v>
      </c>
      <c r="K438" s="192">
        <v>0.3</v>
      </c>
      <c r="L438" s="192">
        <v>0.2</v>
      </c>
      <c r="M438" s="192">
        <v>0.2</v>
      </c>
      <c r="N438" s="192">
        <v>0.1</v>
      </c>
      <c r="O438" s="192">
        <v>0.1</v>
      </c>
      <c r="P438" s="192">
        <v>0.1</v>
      </c>
    </row>
    <row r="439" spans="2:16" ht="15" customHeight="1" x14ac:dyDescent="0.35">
      <c r="B439" s="202" t="s">
        <v>156</v>
      </c>
      <c r="C439" s="202" t="s">
        <v>178</v>
      </c>
      <c r="D439" s="192">
        <v>2.9</v>
      </c>
      <c r="E439" s="192">
        <v>2.5</v>
      </c>
      <c r="F439" s="192">
        <v>2</v>
      </c>
      <c r="G439" s="192">
        <v>1.7</v>
      </c>
      <c r="H439" s="192">
        <v>1.4</v>
      </c>
      <c r="I439" s="192">
        <v>0.8</v>
      </c>
      <c r="J439" s="192">
        <v>0.6</v>
      </c>
      <c r="K439" s="192">
        <v>0.4</v>
      </c>
      <c r="L439" s="192">
        <v>0.3</v>
      </c>
      <c r="M439" s="192">
        <v>0.2</v>
      </c>
      <c r="N439" s="192">
        <v>0.1</v>
      </c>
      <c r="O439" s="192">
        <v>0.1</v>
      </c>
      <c r="P439" s="192">
        <v>0.1</v>
      </c>
    </row>
    <row r="440" spans="2:16" ht="15" customHeight="1" x14ac:dyDescent="0.35">
      <c r="B440" s="202" t="s">
        <v>156</v>
      </c>
      <c r="C440" s="202" t="s">
        <v>182</v>
      </c>
      <c r="D440" s="192">
        <v>5</v>
      </c>
      <c r="E440" s="192">
        <v>4.3</v>
      </c>
      <c r="F440" s="192">
        <v>3.5</v>
      </c>
      <c r="G440" s="192">
        <v>2.9</v>
      </c>
      <c r="H440" s="192">
        <v>2.5</v>
      </c>
      <c r="I440" s="192">
        <v>1.5</v>
      </c>
      <c r="J440" s="192">
        <v>1</v>
      </c>
      <c r="K440" s="192">
        <v>0.6</v>
      </c>
      <c r="L440" s="192">
        <v>0.5</v>
      </c>
      <c r="M440" s="192">
        <v>0.4</v>
      </c>
      <c r="N440" s="192">
        <v>0.3</v>
      </c>
      <c r="O440" s="192">
        <v>0.2</v>
      </c>
      <c r="P440" s="192">
        <v>0.2</v>
      </c>
    </row>
    <row r="441" spans="2:16" ht="15" customHeight="1" x14ac:dyDescent="0.35">
      <c r="B441" s="202" t="s">
        <v>156</v>
      </c>
      <c r="C441" s="202" t="s">
        <v>184</v>
      </c>
      <c r="D441" s="192">
        <v>2.9</v>
      </c>
      <c r="E441" s="192">
        <v>2.5</v>
      </c>
      <c r="F441" s="192">
        <v>2</v>
      </c>
      <c r="G441" s="192">
        <v>1.7</v>
      </c>
      <c r="H441" s="192">
        <v>1.4</v>
      </c>
      <c r="I441" s="192">
        <v>0.8</v>
      </c>
      <c r="J441" s="192">
        <v>0.6</v>
      </c>
      <c r="K441" s="192">
        <v>0.4</v>
      </c>
      <c r="L441" s="192">
        <v>0.3</v>
      </c>
      <c r="M441" s="192">
        <v>0.2</v>
      </c>
      <c r="N441" s="192">
        <v>0.1</v>
      </c>
      <c r="O441" s="192">
        <v>0.1</v>
      </c>
      <c r="P441" s="192">
        <v>0.1</v>
      </c>
    </row>
    <row r="442" spans="2:16" ht="15" customHeight="1" x14ac:dyDescent="0.35">
      <c r="B442" s="202" t="s">
        <v>156</v>
      </c>
      <c r="C442" s="202" t="s">
        <v>102</v>
      </c>
      <c r="D442" s="192">
        <v>3</v>
      </c>
      <c r="E442" s="192">
        <v>2.6</v>
      </c>
      <c r="F442" s="192">
        <v>2.1</v>
      </c>
      <c r="G442" s="192">
        <v>1.8</v>
      </c>
      <c r="H442" s="192">
        <v>1.5</v>
      </c>
      <c r="I442" s="192">
        <v>0.9</v>
      </c>
      <c r="J442" s="192">
        <v>0.6</v>
      </c>
      <c r="K442" s="192">
        <v>0.4</v>
      </c>
      <c r="L442" s="192">
        <v>0.3</v>
      </c>
      <c r="M442" s="192">
        <v>0.2</v>
      </c>
      <c r="N442" s="192">
        <v>0.2</v>
      </c>
      <c r="O442" s="192">
        <v>0.1</v>
      </c>
      <c r="P442" s="192">
        <v>0.1</v>
      </c>
    </row>
    <row r="443" spans="2:16" ht="15" customHeight="1" x14ac:dyDescent="0.35">
      <c r="B443" s="202" t="s">
        <v>156</v>
      </c>
      <c r="C443" s="202" t="s">
        <v>194</v>
      </c>
      <c r="D443" s="192">
        <v>5.2</v>
      </c>
      <c r="E443" s="192">
        <v>4.4000000000000004</v>
      </c>
      <c r="F443" s="192">
        <v>3.6</v>
      </c>
      <c r="G443" s="192">
        <v>3</v>
      </c>
      <c r="H443" s="192">
        <v>2.5</v>
      </c>
      <c r="I443" s="192">
        <v>1.5</v>
      </c>
      <c r="J443" s="192">
        <v>1</v>
      </c>
      <c r="K443" s="192">
        <v>0.6</v>
      </c>
      <c r="L443" s="192">
        <v>0.5</v>
      </c>
      <c r="M443" s="192">
        <v>0.3</v>
      </c>
      <c r="N443" s="192">
        <v>0.2</v>
      </c>
      <c r="O443" s="192">
        <v>0.2</v>
      </c>
      <c r="P443" s="192">
        <v>0.2</v>
      </c>
    </row>
    <row r="444" spans="2:16" ht="15" customHeight="1" x14ac:dyDescent="0.35">
      <c r="B444" s="202" t="s">
        <v>264</v>
      </c>
      <c r="C444" s="202" t="s">
        <v>102</v>
      </c>
      <c r="D444" s="192">
        <v>3</v>
      </c>
      <c r="E444" s="192">
        <v>2.6</v>
      </c>
      <c r="F444" s="192">
        <v>2.1</v>
      </c>
      <c r="G444" s="192">
        <v>1.8</v>
      </c>
      <c r="H444" s="192">
        <v>1.5</v>
      </c>
      <c r="I444" s="192">
        <v>0.9</v>
      </c>
      <c r="J444" s="192">
        <v>0.6</v>
      </c>
      <c r="K444" s="192">
        <v>0.4</v>
      </c>
      <c r="L444" s="192">
        <v>0.3</v>
      </c>
      <c r="M444" s="192">
        <v>0.2</v>
      </c>
      <c r="N444" s="192">
        <v>0.2</v>
      </c>
      <c r="O444" s="192">
        <v>0.1</v>
      </c>
      <c r="P444" s="192">
        <v>0.1</v>
      </c>
    </row>
    <row r="445" spans="2:16" ht="15" customHeight="1" x14ac:dyDescent="0.35">
      <c r="B445" s="202" t="s">
        <v>157</v>
      </c>
      <c r="C445" s="202" t="s">
        <v>100</v>
      </c>
      <c r="D445" s="192">
        <v>8.4</v>
      </c>
      <c r="E445" s="192">
        <v>7.2</v>
      </c>
      <c r="F445" s="192">
        <v>5.9</v>
      </c>
      <c r="G445" s="192">
        <v>4.9000000000000004</v>
      </c>
      <c r="H445" s="192">
        <v>4.0999999999999996</v>
      </c>
      <c r="I445" s="192">
        <v>2.4</v>
      </c>
      <c r="J445" s="192">
        <v>1.7</v>
      </c>
      <c r="K445" s="192">
        <v>1.1000000000000001</v>
      </c>
      <c r="L445" s="192">
        <v>0.8</v>
      </c>
      <c r="M445" s="192">
        <v>0.6</v>
      </c>
      <c r="N445" s="192">
        <v>0.4</v>
      </c>
      <c r="O445" s="192">
        <v>0.3</v>
      </c>
      <c r="P445" s="192">
        <v>0.2</v>
      </c>
    </row>
    <row r="446" spans="2:16" ht="15" customHeight="1" x14ac:dyDescent="0.35">
      <c r="B446" s="202" t="s">
        <v>157</v>
      </c>
      <c r="C446" s="202" t="s">
        <v>161</v>
      </c>
      <c r="D446" s="192">
        <v>6.6</v>
      </c>
      <c r="E446" s="192">
        <v>5.6</v>
      </c>
      <c r="F446" s="192">
        <v>4.5999999999999996</v>
      </c>
      <c r="G446" s="192">
        <v>3.8</v>
      </c>
      <c r="H446" s="192">
        <v>3.2</v>
      </c>
      <c r="I446" s="192">
        <v>1.9</v>
      </c>
      <c r="J446" s="192">
        <v>1.3</v>
      </c>
      <c r="K446" s="192">
        <v>0.8</v>
      </c>
      <c r="L446" s="192">
        <v>0.6</v>
      </c>
      <c r="M446" s="192">
        <v>0.4</v>
      </c>
      <c r="N446" s="192">
        <v>0.3</v>
      </c>
      <c r="O446" s="192">
        <v>0.3</v>
      </c>
      <c r="P446" s="192">
        <v>0.2</v>
      </c>
    </row>
    <row r="447" spans="2:16" ht="15" customHeight="1" x14ac:dyDescent="0.35">
      <c r="B447" s="202" t="s">
        <v>157</v>
      </c>
      <c r="C447" s="202" t="s">
        <v>165</v>
      </c>
      <c r="D447" s="192">
        <v>0.7</v>
      </c>
      <c r="E447" s="192">
        <v>0.6</v>
      </c>
      <c r="F447" s="192">
        <v>0.5</v>
      </c>
      <c r="G447" s="192">
        <v>0.4</v>
      </c>
      <c r="H447" s="192">
        <v>0.3</v>
      </c>
      <c r="I447" s="192">
        <v>0.2</v>
      </c>
      <c r="J447" s="192">
        <v>0.1</v>
      </c>
      <c r="K447" s="192">
        <v>0.1</v>
      </c>
      <c r="L447" s="192">
        <v>0.1</v>
      </c>
      <c r="M447" s="192">
        <v>0</v>
      </c>
      <c r="N447" s="192">
        <v>0</v>
      </c>
      <c r="O447" s="192">
        <v>0</v>
      </c>
      <c r="P447" s="192">
        <v>0</v>
      </c>
    </row>
    <row r="448" spans="2:16" ht="15" customHeight="1" x14ac:dyDescent="0.35">
      <c r="B448" s="202" t="s">
        <v>157</v>
      </c>
      <c r="C448" s="202" t="s">
        <v>167</v>
      </c>
      <c r="D448" s="192">
        <v>7.6</v>
      </c>
      <c r="E448" s="192">
        <v>6.5</v>
      </c>
      <c r="F448" s="192">
        <v>5.3</v>
      </c>
      <c r="G448" s="192">
        <v>4.4000000000000004</v>
      </c>
      <c r="H448" s="192">
        <v>3.7</v>
      </c>
      <c r="I448" s="192">
        <v>2.2000000000000002</v>
      </c>
      <c r="J448" s="192">
        <v>1.5</v>
      </c>
      <c r="K448" s="192">
        <v>0.9</v>
      </c>
      <c r="L448" s="192">
        <v>0.7</v>
      </c>
      <c r="M448" s="192">
        <v>0.5</v>
      </c>
      <c r="N448" s="192">
        <v>0.4</v>
      </c>
      <c r="O448" s="192">
        <v>0.3</v>
      </c>
      <c r="P448" s="192">
        <v>0.2</v>
      </c>
    </row>
    <row r="449" spans="2:16" ht="15" customHeight="1" x14ac:dyDescent="0.35">
      <c r="B449" s="202" t="s">
        <v>157</v>
      </c>
      <c r="C449" s="202" t="s">
        <v>172</v>
      </c>
      <c r="D449" s="192">
        <v>6.7</v>
      </c>
      <c r="E449" s="192">
        <v>5.7</v>
      </c>
      <c r="F449" s="192">
        <v>4.7</v>
      </c>
      <c r="G449" s="192">
        <v>3.9</v>
      </c>
      <c r="H449" s="192">
        <v>3.3</v>
      </c>
      <c r="I449" s="192">
        <v>2</v>
      </c>
      <c r="J449" s="192">
        <v>1.4</v>
      </c>
      <c r="K449" s="192">
        <v>0.9</v>
      </c>
      <c r="L449" s="192">
        <v>0.6</v>
      </c>
      <c r="M449" s="192">
        <v>0.5</v>
      </c>
      <c r="N449" s="192">
        <v>0.3</v>
      </c>
      <c r="O449" s="192">
        <v>0.3</v>
      </c>
      <c r="P449" s="192">
        <v>0.2</v>
      </c>
    </row>
    <row r="450" spans="2:16" ht="15" customHeight="1" x14ac:dyDescent="0.35">
      <c r="B450" s="202" t="s">
        <v>157</v>
      </c>
      <c r="C450" s="202" t="s">
        <v>174</v>
      </c>
      <c r="D450" s="192">
        <v>0.5</v>
      </c>
      <c r="E450" s="192">
        <v>0.4</v>
      </c>
      <c r="F450" s="192">
        <v>0.4</v>
      </c>
      <c r="G450" s="192">
        <v>0.3</v>
      </c>
      <c r="H450" s="192">
        <v>0.2</v>
      </c>
      <c r="I450" s="192">
        <v>0.1</v>
      </c>
      <c r="J450" s="192">
        <v>0.1</v>
      </c>
      <c r="K450" s="192">
        <v>0.1</v>
      </c>
      <c r="L450" s="192">
        <v>0</v>
      </c>
      <c r="M450" s="192">
        <v>0</v>
      </c>
      <c r="N450" s="192">
        <v>0</v>
      </c>
      <c r="O450" s="192">
        <v>0</v>
      </c>
      <c r="P450" s="192">
        <v>0</v>
      </c>
    </row>
    <row r="451" spans="2:16" ht="15" customHeight="1" x14ac:dyDescent="0.35">
      <c r="B451" s="202" t="s">
        <v>157</v>
      </c>
      <c r="C451" s="202" t="s">
        <v>101</v>
      </c>
      <c r="D451" s="192">
        <v>7.8</v>
      </c>
      <c r="E451" s="192">
        <v>6.7</v>
      </c>
      <c r="F451" s="192">
        <v>5.4</v>
      </c>
      <c r="G451" s="192">
        <v>4.5</v>
      </c>
      <c r="H451" s="192">
        <v>3.8</v>
      </c>
      <c r="I451" s="192">
        <v>2.2000000000000002</v>
      </c>
      <c r="J451" s="192">
        <v>1.5</v>
      </c>
      <c r="K451" s="192">
        <v>1</v>
      </c>
      <c r="L451" s="192">
        <v>0.7</v>
      </c>
      <c r="M451" s="192">
        <v>0.5</v>
      </c>
      <c r="N451" s="192">
        <v>0.4</v>
      </c>
      <c r="O451" s="192">
        <v>0.3</v>
      </c>
      <c r="P451" s="192">
        <v>0.2</v>
      </c>
    </row>
    <row r="452" spans="2:16" ht="15" customHeight="1" x14ac:dyDescent="0.35">
      <c r="B452" s="202" t="s">
        <v>157</v>
      </c>
      <c r="C452" s="202" t="s">
        <v>176</v>
      </c>
      <c r="D452" s="192">
        <v>1.8</v>
      </c>
      <c r="E452" s="192">
        <v>1.5</v>
      </c>
      <c r="F452" s="192">
        <v>1.2</v>
      </c>
      <c r="G452" s="192">
        <v>0.9</v>
      </c>
      <c r="H452" s="192">
        <v>0.7</v>
      </c>
      <c r="I452" s="192">
        <v>0.4</v>
      </c>
      <c r="J452" s="192">
        <v>0.3</v>
      </c>
      <c r="K452" s="192">
        <v>0.2</v>
      </c>
      <c r="L452" s="192">
        <v>0.1</v>
      </c>
      <c r="M452" s="192">
        <v>0.1</v>
      </c>
      <c r="N452" s="192">
        <v>0.1</v>
      </c>
      <c r="O452" s="192">
        <v>0</v>
      </c>
      <c r="P452" s="192">
        <v>0</v>
      </c>
    </row>
    <row r="453" spans="2:16" ht="15" customHeight="1" x14ac:dyDescent="0.35">
      <c r="B453" s="202" t="s">
        <v>157</v>
      </c>
      <c r="C453" s="202" t="s">
        <v>182</v>
      </c>
      <c r="D453" s="192">
        <v>5.5</v>
      </c>
      <c r="E453" s="192">
        <v>4.8</v>
      </c>
      <c r="F453" s="192">
        <v>3.9</v>
      </c>
      <c r="G453" s="192">
        <v>3.2</v>
      </c>
      <c r="H453" s="192">
        <v>2.7</v>
      </c>
      <c r="I453" s="192">
        <v>1.6</v>
      </c>
      <c r="J453" s="192">
        <v>1.1000000000000001</v>
      </c>
      <c r="K453" s="192">
        <v>0.7</v>
      </c>
      <c r="L453" s="192">
        <v>0.5</v>
      </c>
      <c r="M453" s="192">
        <v>0.4</v>
      </c>
      <c r="N453" s="192">
        <v>0.3</v>
      </c>
      <c r="O453" s="192">
        <v>0.2</v>
      </c>
      <c r="P453" s="192">
        <v>0.2</v>
      </c>
    </row>
    <row r="454" spans="2:16" ht="15" customHeight="1" x14ac:dyDescent="0.35">
      <c r="B454" s="202" t="s">
        <v>157</v>
      </c>
      <c r="C454" s="202" t="s">
        <v>184</v>
      </c>
      <c r="D454" s="192">
        <v>1.4</v>
      </c>
      <c r="E454" s="192">
        <v>1.1000000000000001</v>
      </c>
      <c r="F454" s="192">
        <v>0.9</v>
      </c>
      <c r="G454" s="192">
        <v>0.7</v>
      </c>
      <c r="H454" s="192">
        <v>0.6</v>
      </c>
      <c r="I454" s="192">
        <v>0.3</v>
      </c>
      <c r="J454" s="192">
        <v>0.2</v>
      </c>
      <c r="K454" s="192">
        <v>0.1</v>
      </c>
      <c r="L454" s="192">
        <v>0.1</v>
      </c>
      <c r="M454" s="192">
        <v>0.1</v>
      </c>
      <c r="N454" s="192">
        <v>0.1</v>
      </c>
      <c r="O454" s="192">
        <v>0</v>
      </c>
      <c r="P454" s="192">
        <v>0</v>
      </c>
    </row>
    <row r="455" spans="2:16" ht="15" customHeight="1" x14ac:dyDescent="0.35">
      <c r="B455" s="202" t="s">
        <v>157</v>
      </c>
      <c r="C455" s="202" t="s">
        <v>102</v>
      </c>
      <c r="D455" s="192">
        <v>0.5</v>
      </c>
      <c r="E455" s="192">
        <v>0.4</v>
      </c>
      <c r="F455" s="192">
        <v>0.4</v>
      </c>
      <c r="G455" s="192">
        <v>0.3</v>
      </c>
      <c r="H455" s="192">
        <v>0.2</v>
      </c>
      <c r="I455" s="192">
        <v>0.1</v>
      </c>
      <c r="J455" s="192">
        <v>0.1</v>
      </c>
      <c r="K455" s="192">
        <v>0.1</v>
      </c>
      <c r="L455" s="192">
        <v>0</v>
      </c>
      <c r="M455" s="192">
        <v>0</v>
      </c>
      <c r="N455" s="192">
        <v>0</v>
      </c>
      <c r="O455" s="192">
        <v>0</v>
      </c>
      <c r="P455" s="192">
        <v>0</v>
      </c>
    </row>
    <row r="456" spans="2:16" ht="15" customHeight="1" x14ac:dyDescent="0.35">
      <c r="B456" s="202" t="s">
        <v>157</v>
      </c>
      <c r="C456" s="202" t="s">
        <v>194</v>
      </c>
      <c r="D456" s="192">
        <v>6.8</v>
      </c>
      <c r="E456" s="192">
        <v>5.8</v>
      </c>
      <c r="F456" s="192">
        <v>4.7</v>
      </c>
      <c r="G456" s="192">
        <v>3.9</v>
      </c>
      <c r="H456" s="192">
        <v>3.3</v>
      </c>
      <c r="I456" s="192">
        <v>2</v>
      </c>
      <c r="J456" s="192">
        <v>1.4</v>
      </c>
      <c r="K456" s="192">
        <v>0.9</v>
      </c>
      <c r="L456" s="192">
        <v>0.6</v>
      </c>
      <c r="M456" s="192">
        <v>0.5</v>
      </c>
      <c r="N456" s="192">
        <v>0.3</v>
      </c>
      <c r="O456" s="192">
        <v>0.3</v>
      </c>
      <c r="P456" s="192">
        <v>0.2</v>
      </c>
    </row>
    <row r="457" spans="2:16" ht="15" customHeight="1" x14ac:dyDescent="0.35">
      <c r="B457" s="202" t="s">
        <v>100</v>
      </c>
      <c r="C457" s="202" t="s">
        <v>161</v>
      </c>
      <c r="D457" s="192">
        <v>7.5</v>
      </c>
      <c r="E457" s="192">
        <v>6.5</v>
      </c>
      <c r="F457" s="192">
        <v>5.3</v>
      </c>
      <c r="G457" s="192">
        <v>4.4000000000000004</v>
      </c>
      <c r="H457" s="192">
        <v>3.7</v>
      </c>
      <c r="I457" s="192">
        <v>2.2000000000000002</v>
      </c>
      <c r="J457" s="192">
        <v>1.6</v>
      </c>
      <c r="K457" s="192">
        <v>1</v>
      </c>
      <c r="L457" s="192">
        <v>0.7</v>
      </c>
      <c r="M457" s="192">
        <v>0.5</v>
      </c>
      <c r="N457" s="192">
        <v>0.4</v>
      </c>
      <c r="O457" s="192">
        <v>0.3</v>
      </c>
      <c r="P457" s="192">
        <v>0.2</v>
      </c>
    </row>
    <row r="458" spans="2:16" ht="15" customHeight="1" x14ac:dyDescent="0.35">
      <c r="B458" s="202" t="s">
        <v>100</v>
      </c>
      <c r="C458" s="202" t="s">
        <v>165</v>
      </c>
      <c r="D458" s="192">
        <v>8.6</v>
      </c>
      <c r="E458" s="192">
        <v>7.4</v>
      </c>
      <c r="F458" s="192">
        <v>6</v>
      </c>
      <c r="G458" s="192">
        <v>5</v>
      </c>
      <c r="H458" s="192">
        <v>4.2</v>
      </c>
      <c r="I458" s="192">
        <v>2.5</v>
      </c>
      <c r="J458" s="192">
        <v>1.8</v>
      </c>
      <c r="K458" s="192">
        <v>1.1000000000000001</v>
      </c>
      <c r="L458" s="192">
        <v>0.8</v>
      </c>
      <c r="M458" s="192">
        <v>0.6</v>
      </c>
      <c r="N458" s="192">
        <v>0.4</v>
      </c>
      <c r="O458" s="192">
        <v>0.3</v>
      </c>
      <c r="P458" s="192">
        <v>0.3</v>
      </c>
    </row>
    <row r="459" spans="2:16" ht="15" customHeight="1" x14ac:dyDescent="0.35">
      <c r="B459" s="202" t="s">
        <v>100</v>
      </c>
      <c r="C459" s="202" t="s">
        <v>167</v>
      </c>
      <c r="D459" s="192">
        <v>6.7</v>
      </c>
      <c r="E459" s="192">
        <v>5.8</v>
      </c>
      <c r="F459" s="192">
        <v>4.7</v>
      </c>
      <c r="G459" s="192">
        <v>3.9</v>
      </c>
      <c r="H459" s="192">
        <v>3.3</v>
      </c>
      <c r="I459" s="192">
        <v>2</v>
      </c>
      <c r="J459" s="192">
        <v>1.4</v>
      </c>
      <c r="K459" s="192">
        <v>0.9</v>
      </c>
      <c r="L459" s="192">
        <v>0.6</v>
      </c>
      <c r="M459" s="192">
        <v>0.5</v>
      </c>
      <c r="N459" s="192">
        <v>0.3</v>
      </c>
      <c r="O459" s="192">
        <v>0.3</v>
      </c>
      <c r="P459" s="192">
        <v>0.2</v>
      </c>
    </row>
    <row r="460" spans="2:16" ht="15" customHeight="1" x14ac:dyDescent="0.35">
      <c r="B460" s="202" t="s">
        <v>100</v>
      </c>
      <c r="C460" s="202" t="s">
        <v>172</v>
      </c>
      <c r="D460" s="192">
        <v>8.1</v>
      </c>
      <c r="E460" s="192">
        <v>7</v>
      </c>
      <c r="F460" s="192">
        <v>5.6</v>
      </c>
      <c r="G460" s="192">
        <v>4.7</v>
      </c>
      <c r="H460" s="192">
        <v>4</v>
      </c>
      <c r="I460" s="192">
        <v>2.4</v>
      </c>
      <c r="J460" s="192">
        <v>1.6</v>
      </c>
      <c r="K460" s="192">
        <v>1</v>
      </c>
      <c r="L460" s="192">
        <v>0.8</v>
      </c>
      <c r="M460" s="192">
        <v>0.6</v>
      </c>
      <c r="N460" s="192">
        <v>0.4</v>
      </c>
      <c r="O460" s="192">
        <v>0.3</v>
      </c>
      <c r="P460" s="192">
        <v>0.2</v>
      </c>
    </row>
    <row r="461" spans="2:16" ht="15" customHeight="1" x14ac:dyDescent="0.35">
      <c r="B461" s="202" t="s">
        <v>100</v>
      </c>
      <c r="C461" s="202" t="s">
        <v>101</v>
      </c>
      <c r="D461" s="192">
        <v>5.7</v>
      </c>
      <c r="E461" s="192">
        <v>4.9000000000000004</v>
      </c>
      <c r="F461" s="192">
        <v>4</v>
      </c>
      <c r="G461" s="192">
        <v>3.3</v>
      </c>
      <c r="H461" s="192">
        <v>2.8</v>
      </c>
      <c r="I461" s="192">
        <v>1.7</v>
      </c>
      <c r="J461" s="192">
        <v>1.2</v>
      </c>
      <c r="K461" s="192">
        <v>0.7</v>
      </c>
      <c r="L461" s="192">
        <v>0.5</v>
      </c>
      <c r="M461" s="192">
        <v>0.4</v>
      </c>
      <c r="N461" s="192">
        <v>0.3</v>
      </c>
      <c r="O461" s="192">
        <v>0.2</v>
      </c>
      <c r="P461" s="192">
        <v>0.2</v>
      </c>
    </row>
    <row r="462" spans="2:16" ht="15" customHeight="1" x14ac:dyDescent="0.35">
      <c r="B462" s="202" t="s">
        <v>100</v>
      </c>
      <c r="C462" s="202" t="s">
        <v>176</v>
      </c>
      <c r="D462" s="192">
        <v>7.2</v>
      </c>
      <c r="E462" s="192">
        <v>6.2</v>
      </c>
      <c r="F462" s="192">
        <v>5.0999999999999996</v>
      </c>
      <c r="G462" s="192">
        <v>4.2</v>
      </c>
      <c r="H462" s="192">
        <v>3.6</v>
      </c>
      <c r="I462" s="192">
        <v>2.1</v>
      </c>
      <c r="J462" s="192">
        <v>1.5</v>
      </c>
      <c r="K462" s="192">
        <v>0.9</v>
      </c>
      <c r="L462" s="192">
        <v>0.7</v>
      </c>
      <c r="M462" s="192">
        <v>0.5</v>
      </c>
      <c r="N462" s="192">
        <v>0.4</v>
      </c>
      <c r="O462" s="192">
        <v>0.3</v>
      </c>
      <c r="P462" s="192">
        <v>0.2</v>
      </c>
    </row>
    <row r="463" spans="2:16" ht="15" customHeight="1" x14ac:dyDescent="0.35">
      <c r="B463" s="202" t="s">
        <v>100</v>
      </c>
      <c r="C463" s="202" t="s">
        <v>182</v>
      </c>
      <c r="D463" s="192">
        <v>7.7</v>
      </c>
      <c r="E463" s="192">
        <v>6.6</v>
      </c>
      <c r="F463" s="192">
        <v>5.3</v>
      </c>
      <c r="G463" s="192">
        <v>4.4000000000000004</v>
      </c>
      <c r="H463" s="192">
        <v>3.7</v>
      </c>
      <c r="I463" s="192">
        <v>2.2000000000000002</v>
      </c>
      <c r="J463" s="192">
        <v>1.5</v>
      </c>
      <c r="K463" s="192">
        <v>0.9</v>
      </c>
      <c r="L463" s="192">
        <v>0.7</v>
      </c>
      <c r="M463" s="192">
        <v>0.5</v>
      </c>
      <c r="N463" s="192">
        <v>0.4</v>
      </c>
      <c r="O463" s="192">
        <v>0.3</v>
      </c>
      <c r="P463" s="192">
        <v>0.2</v>
      </c>
    </row>
    <row r="464" spans="2:16" ht="15" customHeight="1" x14ac:dyDescent="0.35">
      <c r="B464" s="202" t="s">
        <v>100</v>
      </c>
      <c r="C464" s="202" t="s">
        <v>184</v>
      </c>
      <c r="D464" s="192">
        <v>8.3000000000000007</v>
      </c>
      <c r="E464" s="192">
        <v>7.1</v>
      </c>
      <c r="F464" s="192">
        <v>5.8</v>
      </c>
      <c r="G464" s="192">
        <v>4.8</v>
      </c>
      <c r="H464" s="192">
        <v>4.0999999999999996</v>
      </c>
      <c r="I464" s="192">
        <v>2.5</v>
      </c>
      <c r="J464" s="192">
        <v>1.7</v>
      </c>
      <c r="K464" s="192">
        <v>1.1000000000000001</v>
      </c>
      <c r="L464" s="192">
        <v>0.8</v>
      </c>
      <c r="M464" s="192">
        <v>0.6</v>
      </c>
      <c r="N464" s="192">
        <v>0.4</v>
      </c>
      <c r="O464" s="192">
        <v>0.3</v>
      </c>
      <c r="P464" s="192">
        <v>0.3</v>
      </c>
    </row>
    <row r="465" spans="2:16" ht="15" customHeight="1" x14ac:dyDescent="0.35">
      <c r="B465" s="202" t="s">
        <v>100</v>
      </c>
      <c r="C465" s="202" t="s">
        <v>102</v>
      </c>
      <c r="D465" s="192">
        <v>9.1</v>
      </c>
      <c r="E465" s="192">
        <v>7.8</v>
      </c>
      <c r="F465" s="192">
        <v>6.4</v>
      </c>
      <c r="G465" s="192">
        <v>5.3</v>
      </c>
      <c r="H465" s="192">
        <v>4.5</v>
      </c>
      <c r="I465" s="192">
        <v>2.7</v>
      </c>
      <c r="J465" s="192">
        <v>1.9</v>
      </c>
      <c r="K465" s="192">
        <v>1.2</v>
      </c>
      <c r="L465" s="192">
        <v>0.9</v>
      </c>
      <c r="M465" s="192">
        <v>0.6</v>
      </c>
      <c r="N465" s="192">
        <v>0.5</v>
      </c>
      <c r="O465" s="192">
        <v>0.4</v>
      </c>
      <c r="P465" s="192">
        <v>0.3</v>
      </c>
    </row>
    <row r="466" spans="2:16" ht="15" customHeight="1" x14ac:dyDescent="0.35">
      <c r="B466" s="202" t="s">
        <v>100</v>
      </c>
      <c r="C466" s="202" t="s">
        <v>194</v>
      </c>
      <c r="D466" s="192">
        <v>7.2</v>
      </c>
      <c r="E466" s="192">
        <v>6.2</v>
      </c>
      <c r="F466" s="192">
        <v>5</v>
      </c>
      <c r="G466" s="192">
        <v>4.2</v>
      </c>
      <c r="H466" s="192">
        <v>3.5</v>
      </c>
      <c r="I466" s="192">
        <v>2.1</v>
      </c>
      <c r="J466" s="192">
        <v>1.4</v>
      </c>
      <c r="K466" s="192">
        <v>0.9</v>
      </c>
      <c r="L466" s="192">
        <v>0.7</v>
      </c>
      <c r="M466" s="192">
        <v>0.5</v>
      </c>
      <c r="N466" s="192">
        <v>0.4</v>
      </c>
      <c r="O466" s="192">
        <v>0.3</v>
      </c>
      <c r="P466" s="192">
        <v>0.2</v>
      </c>
    </row>
    <row r="467" spans="2:16" ht="15" customHeight="1" x14ac:dyDescent="0.35">
      <c r="B467" s="202" t="s">
        <v>161</v>
      </c>
      <c r="C467" s="202" t="s">
        <v>167</v>
      </c>
      <c r="D467" s="192">
        <v>6.8</v>
      </c>
      <c r="E467" s="192">
        <v>5.9</v>
      </c>
      <c r="F467" s="192">
        <v>4.8</v>
      </c>
      <c r="G467" s="192">
        <v>4</v>
      </c>
      <c r="H467" s="192">
        <v>3.4</v>
      </c>
      <c r="I467" s="192">
        <v>2</v>
      </c>
      <c r="J467" s="192">
        <v>1.4</v>
      </c>
      <c r="K467" s="192">
        <v>0.9</v>
      </c>
      <c r="L467" s="192">
        <v>0.7</v>
      </c>
      <c r="M467" s="192">
        <v>0.5</v>
      </c>
      <c r="N467" s="192">
        <v>0.3</v>
      </c>
      <c r="O467" s="192">
        <v>0.3</v>
      </c>
      <c r="P467" s="192">
        <v>0.2</v>
      </c>
    </row>
    <row r="468" spans="2:16" ht="15" customHeight="1" x14ac:dyDescent="0.35">
      <c r="B468" s="202" t="s">
        <v>161</v>
      </c>
      <c r="C468" s="202" t="s">
        <v>172</v>
      </c>
      <c r="D468" s="192">
        <v>7.7</v>
      </c>
      <c r="E468" s="192">
        <v>6.6</v>
      </c>
      <c r="F468" s="192">
        <v>5.4</v>
      </c>
      <c r="G468" s="192">
        <v>4.5</v>
      </c>
      <c r="H468" s="192">
        <v>3.8</v>
      </c>
      <c r="I468" s="192">
        <v>2.2999999999999998</v>
      </c>
      <c r="J468" s="192">
        <v>1.6</v>
      </c>
      <c r="K468" s="192">
        <v>1</v>
      </c>
      <c r="L468" s="192">
        <v>0.7</v>
      </c>
      <c r="M468" s="192">
        <v>0.5</v>
      </c>
      <c r="N468" s="192">
        <v>0.4</v>
      </c>
      <c r="O468" s="192">
        <v>0.3</v>
      </c>
      <c r="P468" s="192">
        <v>0.2</v>
      </c>
    </row>
    <row r="469" spans="2:16" ht="15" customHeight="1" x14ac:dyDescent="0.35">
      <c r="B469" s="202" t="s">
        <v>161</v>
      </c>
      <c r="C469" s="202" t="s">
        <v>101</v>
      </c>
      <c r="D469" s="192">
        <v>7.1</v>
      </c>
      <c r="E469" s="192">
        <v>6.2</v>
      </c>
      <c r="F469" s="192">
        <v>5</v>
      </c>
      <c r="G469" s="192">
        <v>4.2</v>
      </c>
      <c r="H469" s="192">
        <v>3.5</v>
      </c>
      <c r="I469" s="192">
        <v>2.1</v>
      </c>
      <c r="J469" s="192">
        <v>1.5</v>
      </c>
      <c r="K469" s="192">
        <v>0.9</v>
      </c>
      <c r="L469" s="192">
        <v>0.7</v>
      </c>
      <c r="M469" s="192">
        <v>0.5</v>
      </c>
      <c r="N469" s="192">
        <v>0.4</v>
      </c>
      <c r="O469" s="192">
        <v>0.3</v>
      </c>
      <c r="P469" s="192">
        <v>0.2</v>
      </c>
    </row>
    <row r="470" spans="2:16" ht="15" customHeight="1" x14ac:dyDescent="0.35">
      <c r="B470" s="202" t="s">
        <v>161</v>
      </c>
      <c r="C470" s="202" t="s">
        <v>176</v>
      </c>
      <c r="D470" s="192">
        <v>5.6</v>
      </c>
      <c r="E470" s="192">
        <v>4.9000000000000004</v>
      </c>
      <c r="F470" s="192">
        <v>4</v>
      </c>
      <c r="G470" s="192">
        <v>3.3</v>
      </c>
      <c r="H470" s="192">
        <v>2.8</v>
      </c>
      <c r="I470" s="192">
        <v>1.7</v>
      </c>
      <c r="J470" s="192">
        <v>1.2</v>
      </c>
      <c r="K470" s="192">
        <v>0.7</v>
      </c>
      <c r="L470" s="192">
        <v>0.5</v>
      </c>
      <c r="M470" s="192">
        <v>0.4</v>
      </c>
      <c r="N470" s="192">
        <v>0.3</v>
      </c>
      <c r="O470" s="192">
        <v>0.2</v>
      </c>
      <c r="P470" s="192">
        <v>0.2</v>
      </c>
    </row>
    <row r="471" spans="2:16" ht="15" customHeight="1" x14ac:dyDescent="0.35">
      <c r="B471" s="202" t="s">
        <v>161</v>
      </c>
      <c r="C471" s="202" t="s">
        <v>178</v>
      </c>
      <c r="D471" s="192">
        <v>6.5</v>
      </c>
      <c r="E471" s="192">
        <v>5.5</v>
      </c>
      <c r="F471" s="192">
        <v>4.5</v>
      </c>
      <c r="G471" s="192">
        <v>3.7</v>
      </c>
      <c r="H471" s="192">
        <v>3.1</v>
      </c>
      <c r="I471" s="192">
        <v>1.8</v>
      </c>
      <c r="J471" s="192">
        <v>1.3</v>
      </c>
      <c r="K471" s="192">
        <v>0.8</v>
      </c>
      <c r="L471" s="192">
        <v>0.6</v>
      </c>
      <c r="M471" s="192">
        <v>0.4</v>
      </c>
      <c r="N471" s="192">
        <v>0.3</v>
      </c>
      <c r="O471" s="192">
        <v>0.2</v>
      </c>
      <c r="P471" s="192">
        <v>0.2</v>
      </c>
    </row>
    <row r="472" spans="2:16" ht="15" customHeight="1" x14ac:dyDescent="0.35">
      <c r="B472" s="202" t="s">
        <v>161</v>
      </c>
      <c r="C472" s="202" t="s">
        <v>182</v>
      </c>
      <c r="D472" s="192">
        <v>6</v>
      </c>
      <c r="E472" s="192">
        <v>5.0999999999999996</v>
      </c>
      <c r="F472" s="192">
        <v>4.0999999999999996</v>
      </c>
      <c r="G472" s="192">
        <v>3.4</v>
      </c>
      <c r="H472" s="192">
        <v>2.9</v>
      </c>
      <c r="I472" s="192">
        <v>1.7</v>
      </c>
      <c r="J472" s="192">
        <v>1.2</v>
      </c>
      <c r="K472" s="192">
        <v>0.7</v>
      </c>
      <c r="L472" s="192">
        <v>0.5</v>
      </c>
      <c r="M472" s="192">
        <v>0.4</v>
      </c>
      <c r="N472" s="192">
        <v>0.3</v>
      </c>
      <c r="O472" s="192">
        <v>0.2</v>
      </c>
      <c r="P472" s="192">
        <v>0.2</v>
      </c>
    </row>
    <row r="473" spans="2:16" ht="15" customHeight="1" x14ac:dyDescent="0.35">
      <c r="B473" s="202" t="s">
        <v>161</v>
      </c>
      <c r="C473" s="202" t="s">
        <v>184</v>
      </c>
      <c r="D473" s="192">
        <v>6.5</v>
      </c>
      <c r="E473" s="192">
        <v>5.6</v>
      </c>
      <c r="F473" s="192">
        <v>4.5999999999999996</v>
      </c>
      <c r="G473" s="192">
        <v>3.8</v>
      </c>
      <c r="H473" s="192">
        <v>3.2</v>
      </c>
      <c r="I473" s="192">
        <v>1.9</v>
      </c>
      <c r="J473" s="192">
        <v>1.3</v>
      </c>
      <c r="K473" s="192">
        <v>0.8</v>
      </c>
      <c r="L473" s="192">
        <v>0.6</v>
      </c>
      <c r="M473" s="192">
        <v>0.5</v>
      </c>
      <c r="N473" s="192">
        <v>0.3</v>
      </c>
      <c r="O473" s="192">
        <v>0.3</v>
      </c>
      <c r="P473" s="192">
        <v>0.2</v>
      </c>
    </row>
    <row r="474" spans="2:16" ht="15" customHeight="1" x14ac:dyDescent="0.35">
      <c r="B474" s="202" t="s">
        <v>161</v>
      </c>
      <c r="C474" s="202" t="s">
        <v>102</v>
      </c>
      <c r="D474" s="192">
        <v>7.3</v>
      </c>
      <c r="E474" s="192">
        <v>6.3</v>
      </c>
      <c r="F474" s="192">
        <v>5.0999999999999996</v>
      </c>
      <c r="G474" s="192">
        <v>4.3</v>
      </c>
      <c r="H474" s="192">
        <v>3.6</v>
      </c>
      <c r="I474" s="192">
        <v>2.2000000000000002</v>
      </c>
      <c r="J474" s="192">
        <v>1.5</v>
      </c>
      <c r="K474" s="192">
        <v>0.9</v>
      </c>
      <c r="L474" s="192">
        <v>0.7</v>
      </c>
      <c r="M474" s="192">
        <v>0.5</v>
      </c>
      <c r="N474" s="192">
        <v>0.4</v>
      </c>
      <c r="O474" s="192">
        <v>0.3</v>
      </c>
      <c r="P474" s="192">
        <v>0.2</v>
      </c>
    </row>
    <row r="475" spans="2:16" ht="15" customHeight="1" x14ac:dyDescent="0.35">
      <c r="B475" s="202" t="s">
        <v>161</v>
      </c>
      <c r="C475" s="202" t="s">
        <v>194</v>
      </c>
      <c r="D475" s="192">
        <v>6.4</v>
      </c>
      <c r="E475" s="192">
        <v>5.5</v>
      </c>
      <c r="F475" s="192">
        <v>4.5</v>
      </c>
      <c r="G475" s="192">
        <v>3.7</v>
      </c>
      <c r="H475" s="192">
        <v>3.2</v>
      </c>
      <c r="I475" s="192">
        <v>1.9</v>
      </c>
      <c r="J475" s="192">
        <v>1.3</v>
      </c>
      <c r="K475" s="192">
        <v>0.8</v>
      </c>
      <c r="L475" s="192">
        <v>0.6</v>
      </c>
      <c r="M475" s="192">
        <v>0.4</v>
      </c>
      <c r="N475" s="192">
        <v>0.3</v>
      </c>
      <c r="O475" s="192">
        <v>0.3</v>
      </c>
      <c r="P475" s="192">
        <v>0.2</v>
      </c>
    </row>
    <row r="476" spans="2:16" ht="15" customHeight="1" x14ac:dyDescent="0.35">
      <c r="B476" s="202" t="s">
        <v>163</v>
      </c>
      <c r="C476" s="202" t="s">
        <v>102</v>
      </c>
      <c r="D476" s="192">
        <v>5.6</v>
      </c>
      <c r="E476" s="192">
        <v>4.8</v>
      </c>
      <c r="F476" s="192">
        <v>4</v>
      </c>
      <c r="G476" s="192">
        <v>3.3</v>
      </c>
      <c r="H476" s="192">
        <v>2.8</v>
      </c>
      <c r="I476" s="192">
        <v>1.7</v>
      </c>
      <c r="J476" s="192">
        <v>1.2</v>
      </c>
      <c r="K476" s="192">
        <v>0.7</v>
      </c>
      <c r="L476" s="192">
        <v>0.5</v>
      </c>
      <c r="M476" s="192">
        <v>0.4</v>
      </c>
      <c r="N476" s="192">
        <v>0.3</v>
      </c>
      <c r="O476" s="192">
        <v>0.2</v>
      </c>
      <c r="P476" s="192">
        <v>0.2</v>
      </c>
    </row>
    <row r="477" spans="2:16" ht="15" customHeight="1" x14ac:dyDescent="0.35">
      <c r="B477" s="202" t="s">
        <v>165</v>
      </c>
      <c r="C477" s="202" t="s">
        <v>167</v>
      </c>
      <c r="D477" s="192">
        <v>7.7</v>
      </c>
      <c r="E477" s="192">
        <v>6.6</v>
      </c>
      <c r="F477" s="192">
        <v>5.4</v>
      </c>
      <c r="G477" s="192">
        <v>4.5</v>
      </c>
      <c r="H477" s="192">
        <v>3.8</v>
      </c>
      <c r="I477" s="192">
        <v>2.2999999999999998</v>
      </c>
      <c r="J477" s="192">
        <v>1.6</v>
      </c>
      <c r="K477" s="192">
        <v>1</v>
      </c>
      <c r="L477" s="192">
        <v>0.7</v>
      </c>
      <c r="M477" s="192">
        <v>0.5</v>
      </c>
      <c r="N477" s="192">
        <v>0.4</v>
      </c>
      <c r="O477" s="192">
        <v>0.3</v>
      </c>
      <c r="P477" s="192">
        <v>0.2</v>
      </c>
    </row>
    <row r="478" spans="2:16" ht="15" customHeight="1" x14ac:dyDescent="0.35">
      <c r="B478" s="202" t="s">
        <v>165</v>
      </c>
      <c r="C478" s="202" t="s">
        <v>172</v>
      </c>
      <c r="D478" s="192">
        <v>6.8</v>
      </c>
      <c r="E478" s="192">
        <v>5.9</v>
      </c>
      <c r="F478" s="192">
        <v>4.8</v>
      </c>
      <c r="G478" s="192">
        <v>4</v>
      </c>
      <c r="H478" s="192">
        <v>3.4</v>
      </c>
      <c r="I478" s="192">
        <v>2</v>
      </c>
      <c r="J478" s="192">
        <v>1.4</v>
      </c>
      <c r="K478" s="192">
        <v>0.9</v>
      </c>
      <c r="L478" s="192">
        <v>0.7</v>
      </c>
      <c r="M478" s="192">
        <v>0.5</v>
      </c>
      <c r="N478" s="192">
        <v>0.3</v>
      </c>
      <c r="O478" s="192">
        <v>0.3</v>
      </c>
      <c r="P478" s="192">
        <v>0.2</v>
      </c>
    </row>
    <row r="479" spans="2:16" ht="15" customHeight="1" x14ac:dyDescent="0.35">
      <c r="B479" s="202" t="s">
        <v>165</v>
      </c>
      <c r="C479" s="202" t="s">
        <v>101</v>
      </c>
      <c r="D479" s="192">
        <v>8</v>
      </c>
      <c r="E479" s="192">
        <v>6.9</v>
      </c>
      <c r="F479" s="192">
        <v>5.6</v>
      </c>
      <c r="G479" s="192">
        <v>4.7</v>
      </c>
      <c r="H479" s="192">
        <v>4</v>
      </c>
      <c r="I479" s="192">
        <v>2.4</v>
      </c>
      <c r="J479" s="192">
        <v>1.6</v>
      </c>
      <c r="K479" s="192">
        <v>1</v>
      </c>
      <c r="L479" s="192">
        <v>0.8</v>
      </c>
      <c r="M479" s="192">
        <v>0.6</v>
      </c>
      <c r="N479" s="192">
        <v>0.4</v>
      </c>
      <c r="O479" s="192">
        <v>0.3</v>
      </c>
      <c r="P479" s="192">
        <v>0.2</v>
      </c>
    </row>
    <row r="480" spans="2:16" ht="15" customHeight="1" x14ac:dyDescent="0.35">
      <c r="B480" s="202" t="s">
        <v>165</v>
      </c>
      <c r="C480" s="202" t="s">
        <v>176</v>
      </c>
      <c r="D480" s="192">
        <v>2.7</v>
      </c>
      <c r="E480" s="192">
        <v>2.2999999999999998</v>
      </c>
      <c r="F480" s="192">
        <v>1.8</v>
      </c>
      <c r="G480" s="192">
        <v>1.5</v>
      </c>
      <c r="H480" s="192">
        <v>1.3</v>
      </c>
      <c r="I480" s="192">
        <v>0.8</v>
      </c>
      <c r="J480" s="192">
        <v>0.5</v>
      </c>
      <c r="K480" s="192">
        <v>0.3</v>
      </c>
      <c r="L480" s="192">
        <v>0.2</v>
      </c>
      <c r="M480" s="192">
        <v>0.2</v>
      </c>
      <c r="N480" s="192">
        <v>0.1</v>
      </c>
      <c r="O480" s="192">
        <v>0.1</v>
      </c>
      <c r="P480" s="192">
        <v>0.1</v>
      </c>
    </row>
    <row r="481" spans="2:16" ht="15" customHeight="1" x14ac:dyDescent="0.35">
      <c r="B481" s="202" t="s">
        <v>165</v>
      </c>
      <c r="C481" s="202" t="s">
        <v>182</v>
      </c>
      <c r="D481" s="192">
        <v>5.5</v>
      </c>
      <c r="E481" s="192">
        <v>4.8</v>
      </c>
      <c r="F481" s="192">
        <v>3.9</v>
      </c>
      <c r="G481" s="192">
        <v>3.2</v>
      </c>
      <c r="H481" s="192">
        <v>2.8</v>
      </c>
      <c r="I481" s="192">
        <v>1.6</v>
      </c>
      <c r="J481" s="192">
        <v>1.1000000000000001</v>
      </c>
      <c r="K481" s="192">
        <v>0.7</v>
      </c>
      <c r="L481" s="192">
        <v>0.5</v>
      </c>
      <c r="M481" s="192">
        <v>0.4</v>
      </c>
      <c r="N481" s="192">
        <v>0.3</v>
      </c>
      <c r="O481" s="192">
        <v>0.2</v>
      </c>
      <c r="P481" s="192">
        <v>0.2</v>
      </c>
    </row>
    <row r="482" spans="2:16" ht="15" customHeight="1" x14ac:dyDescent="0.35">
      <c r="B482" s="202" t="s">
        <v>165</v>
      </c>
      <c r="C482" s="202" t="s">
        <v>184</v>
      </c>
      <c r="D482" s="192">
        <v>2.1</v>
      </c>
      <c r="E482" s="192">
        <v>1.8</v>
      </c>
      <c r="F482" s="192">
        <v>1.5</v>
      </c>
      <c r="G482" s="192">
        <v>1.2</v>
      </c>
      <c r="H482" s="192">
        <v>1</v>
      </c>
      <c r="I482" s="192">
        <v>0.6</v>
      </c>
      <c r="J482" s="192">
        <v>0.4</v>
      </c>
      <c r="K482" s="192">
        <v>0.3</v>
      </c>
      <c r="L482" s="192">
        <v>0.2</v>
      </c>
      <c r="M482" s="192">
        <v>0.1</v>
      </c>
      <c r="N482" s="192">
        <v>0.1</v>
      </c>
      <c r="O482" s="192">
        <v>0.1</v>
      </c>
      <c r="P482" s="192">
        <v>0.1</v>
      </c>
    </row>
    <row r="483" spans="2:16" ht="15" customHeight="1" x14ac:dyDescent="0.35">
      <c r="B483" s="202" t="s">
        <v>165</v>
      </c>
      <c r="C483" s="202" t="s">
        <v>102</v>
      </c>
      <c r="D483" s="192">
        <v>1.3</v>
      </c>
      <c r="E483" s="192">
        <v>1.2</v>
      </c>
      <c r="F483" s="192">
        <v>0.9</v>
      </c>
      <c r="G483" s="192">
        <v>0.8</v>
      </c>
      <c r="H483" s="192">
        <v>0.7</v>
      </c>
      <c r="I483" s="192">
        <v>0.4</v>
      </c>
      <c r="J483" s="192">
        <v>0.3</v>
      </c>
      <c r="K483" s="192">
        <v>0.2</v>
      </c>
      <c r="L483" s="192">
        <v>0.1</v>
      </c>
      <c r="M483" s="192">
        <v>0.1</v>
      </c>
      <c r="N483" s="192">
        <v>0.1</v>
      </c>
      <c r="O483" s="192">
        <v>0.1</v>
      </c>
      <c r="P483" s="192">
        <v>0</v>
      </c>
    </row>
    <row r="484" spans="2:16" ht="15" customHeight="1" x14ac:dyDescent="0.35">
      <c r="B484" s="202" t="s">
        <v>165</v>
      </c>
      <c r="C484" s="202" t="s">
        <v>194</v>
      </c>
      <c r="D484" s="192">
        <v>6.8</v>
      </c>
      <c r="E484" s="192">
        <v>5.9</v>
      </c>
      <c r="F484" s="192">
        <v>4.8</v>
      </c>
      <c r="G484" s="192">
        <v>4</v>
      </c>
      <c r="H484" s="192">
        <v>3.4</v>
      </c>
      <c r="I484" s="192">
        <v>2</v>
      </c>
      <c r="J484" s="192">
        <v>1.4</v>
      </c>
      <c r="K484" s="192">
        <v>0.9</v>
      </c>
      <c r="L484" s="192">
        <v>0.6</v>
      </c>
      <c r="M484" s="192">
        <v>0.5</v>
      </c>
      <c r="N484" s="192">
        <v>0.3</v>
      </c>
      <c r="O484" s="192">
        <v>0.3</v>
      </c>
      <c r="P484" s="192">
        <v>0.2</v>
      </c>
    </row>
    <row r="485" spans="2:16" ht="15" customHeight="1" x14ac:dyDescent="0.35">
      <c r="B485" s="202" t="s">
        <v>167</v>
      </c>
      <c r="C485" s="202" t="s">
        <v>170</v>
      </c>
      <c r="D485" s="192">
        <v>5.3</v>
      </c>
      <c r="E485" s="192">
        <v>4.5999999999999996</v>
      </c>
      <c r="F485" s="192">
        <v>3.7</v>
      </c>
      <c r="G485" s="192">
        <v>3.1</v>
      </c>
      <c r="H485" s="192">
        <v>2.6</v>
      </c>
      <c r="I485" s="192">
        <v>1.6</v>
      </c>
      <c r="J485" s="192">
        <v>1.1000000000000001</v>
      </c>
      <c r="K485" s="192">
        <v>0.7</v>
      </c>
      <c r="L485" s="192">
        <v>0.5</v>
      </c>
      <c r="M485" s="192">
        <v>0.4</v>
      </c>
      <c r="N485" s="192">
        <v>0.3</v>
      </c>
      <c r="O485" s="192">
        <v>0.2</v>
      </c>
      <c r="P485" s="192">
        <v>0.2</v>
      </c>
    </row>
    <row r="486" spans="2:16" ht="15" customHeight="1" x14ac:dyDescent="0.35">
      <c r="B486" s="202" t="s">
        <v>167</v>
      </c>
      <c r="C486" s="202" t="s">
        <v>172</v>
      </c>
      <c r="D486" s="192">
        <v>8</v>
      </c>
      <c r="E486" s="192">
        <v>6.8</v>
      </c>
      <c r="F486" s="192">
        <v>5.6</v>
      </c>
      <c r="G486" s="192">
        <v>4.5999999999999996</v>
      </c>
      <c r="H486" s="192">
        <v>3.9</v>
      </c>
      <c r="I486" s="192">
        <v>2.2999999999999998</v>
      </c>
      <c r="J486" s="192">
        <v>1.6</v>
      </c>
      <c r="K486" s="192">
        <v>1</v>
      </c>
      <c r="L486" s="192">
        <v>0.7</v>
      </c>
      <c r="M486" s="192">
        <v>0.5</v>
      </c>
      <c r="N486" s="192">
        <v>0.4</v>
      </c>
      <c r="O486" s="192">
        <v>0.3</v>
      </c>
      <c r="P486" s="192">
        <v>0.2</v>
      </c>
    </row>
    <row r="487" spans="2:16" ht="15" customHeight="1" x14ac:dyDescent="0.35">
      <c r="B487" s="202" t="s">
        <v>167</v>
      </c>
      <c r="C487" s="202" t="s">
        <v>101</v>
      </c>
      <c r="D487" s="192">
        <v>5.7</v>
      </c>
      <c r="E487" s="192">
        <v>4.9000000000000004</v>
      </c>
      <c r="F487" s="192">
        <v>4</v>
      </c>
      <c r="G487" s="192">
        <v>3.3</v>
      </c>
      <c r="H487" s="192">
        <v>2.8</v>
      </c>
      <c r="I487" s="192">
        <v>1.7</v>
      </c>
      <c r="J487" s="192">
        <v>1.2</v>
      </c>
      <c r="K487" s="192">
        <v>0.7</v>
      </c>
      <c r="L487" s="192">
        <v>0.5</v>
      </c>
      <c r="M487" s="192">
        <v>0.4</v>
      </c>
      <c r="N487" s="192">
        <v>0.3</v>
      </c>
      <c r="O487" s="192">
        <v>0.2</v>
      </c>
      <c r="P487" s="192">
        <v>0.2</v>
      </c>
    </row>
    <row r="488" spans="2:16" ht="15" customHeight="1" x14ac:dyDescent="0.35">
      <c r="B488" s="202" t="s">
        <v>167</v>
      </c>
      <c r="C488" s="202" t="s">
        <v>176</v>
      </c>
      <c r="D488" s="192">
        <v>6.5</v>
      </c>
      <c r="E488" s="192">
        <v>5.6</v>
      </c>
      <c r="F488" s="192">
        <v>4.5999999999999996</v>
      </c>
      <c r="G488" s="192">
        <v>3.8</v>
      </c>
      <c r="H488" s="192">
        <v>3.2</v>
      </c>
      <c r="I488" s="192">
        <v>1.9</v>
      </c>
      <c r="J488" s="192">
        <v>1.3</v>
      </c>
      <c r="K488" s="192">
        <v>0.8</v>
      </c>
      <c r="L488" s="192">
        <v>0.6</v>
      </c>
      <c r="M488" s="192">
        <v>0.5</v>
      </c>
      <c r="N488" s="192">
        <v>0.3</v>
      </c>
      <c r="O488" s="192">
        <v>0.3</v>
      </c>
      <c r="P488" s="192">
        <v>0.2</v>
      </c>
    </row>
    <row r="489" spans="2:16" ht="15" customHeight="1" x14ac:dyDescent="0.35">
      <c r="B489" s="202" t="s">
        <v>167</v>
      </c>
      <c r="C489" s="202" t="s">
        <v>178</v>
      </c>
      <c r="D489" s="192">
        <v>7.5</v>
      </c>
      <c r="E489" s="192">
        <v>6.5</v>
      </c>
      <c r="F489" s="192">
        <v>5.3</v>
      </c>
      <c r="G489" s="192">
        <v>4.4000000000000004</v>
      </c>
      <c r="H489" s="192">
        <v>3.7</v>
      </c>
      <c r="I489" s="192">
        <v>2.2000000000000002</v>
      </c>
      <c r="J489" s="192">
        <v>1.5</v>
      </c>
      <c r="K489" s="192">
        <v>0.9</v>
      </c>
      <c r="L489" s="192">
        <v>0.7</v>
      </c>
      <c r="M489" s="192">
        <v>0.5</v>
      </c>
      <c r="N489" s="192">
        <v>0.4</v>
      </c>
      <c r="O489" s="192">
        <v>0.3</v>
      </c>
      <c r="P489" s="192">
        <v>0.2</v>
      </c>
    </row>
    <row r="490" spans="2:16" ht="15" customHeight="1" x14ac:dyDescent="0.35">
      <c r="B490" s="202" t="s">
        <v>167</v>
      </c>
      <c r="C490" s="202" t="s">
        <v>182</v>
      </c>
      <c r="D490" s="192">
        <v>6.5</v>
      </c>
      <c r="E490" s="192">
        <v>5.5</v>
      </c>
      <c r="F490" s="192">
        <v>4.5</v>
      </c>
      <c r="G490" s="192">
        <v>3.7</v>
      </c>
      <c r="H490" s="192">
        <v>3.1</v>
      </c>
      <c r="I490" s="192">
        <v>1.8</v>
      </c>
      <c r="J490" s="192">
        <v>1.3</v>
      </c>
      <c r="K490" s="192">
        <v>0.8</v>
      </c>
      <c r="L490" s="192">
        <v>0.6</v>
      </c>
      <c r="M490" s="192">
        <v>0.4</v>
      </c>
      <c r="N490" s="192">
        <v>0.3</v>
      </c>
      <c r="O490" s="192">
        <v>0.2</v>
      </c>
      <c r="P490" s="192">
        <v>0.2</v>
      </c>
    </row>
    <row r="491" spans="2:16" ht="15" customHeight="1" x14ac:dyDescent="0.35">
      <c r="B491" s="202" t="s">
        <v>167</v>
      </c>
      <c r="C491" s="202" t="s">
        <v>184</v>
      </c>
      <c r="D491" s="192">
        <v>7.3</v>
      </c>
      <c r="E491" s="192">
        <v>6.3</v>
      </c>
      <c r="F491" s="192">
        <v>5.2</v>
      </c>
      <c r="G491" s="192">
        <v>4.3</v>
      </c>
      <c r="H491" s="192">
        <v>3.6</v>
      </c>
      <c r="I491" s="192">
        <v>2.2000000000000002</v>
      </c>
      <c r="J491" s="192">
        <v>1.5</v>
      </c>
      <c r="K491" s="192">
        <v>0.9</v>
      </c>
      <c r="L491" s="192">
        <v>0.7</v>
      </c>
      <c r="M491" s="192">
        <v>0.5</v>
      </c>
      <c r="N491" s="192">
        <v>0.4</v>
      </c>
      <c r="O491" s="192">
        <v>0.3</v>
      </c>
      <c r="P491" s="192">
        <v>0.2</v>
      </c>
    </row>
    <row r="492" spans="2:16" ht="15" customHeight="1" x14ac:dyDescent="0.35">
      <c r="B492" s="202" t="s">
        <v>167</v>
      </c>
      <c r="C492" s="202" t="s">
        <v>102</v>
      </c>
      <c r="D492" s="192">
        <v>8.1999999999999993</v>
      </c>
      <c r="E492" s="192">
        <v>7.1</v>
      </c>
      <c r="F492" s="192">
        <v>5.8</v>
      </c>
      <c r="G492" s="192">
        <v>4.8</v>
      </c>
      <c r="H492" s="192">
        <v>4.0999999999999996</v>
      </c>
      <c r="I492" s="192">
        <v>2.4</v>
      </c>
      <c r="J492" s="192">
        <v>1.7</v>
      </c>
      <c r="K492" s="192">
        <v>1.1000000000000001</v>
      </c>
      <c r="L492" s="192">
        <v>0.8</v>
      </c>
      <c r="M492" s="192">
        <v>0.6</v>
      </c>
      <c r="N492" s="192">
        <v>0.4</v>
      </c>
      <c r="O492" s="192">
        <v>0.3</v>
      </c>
      <c r="P492" s="192">
        <v>0.3</v>
      </c>
    </row>
    <row r="493" spans="2:16" ht="15" customHeight="1" x14ac:dyDescent="0.35">
      <c r="B493" s="202" t="s">
        <v>167</v>
      </c>
      <c r="C493" s="202" t="s">
        <v>194</v>
      </c>
      <c r="D493" s="192">
        <v>6.8</v>
      </c>
      <c r="E493" s="192">
        <v>5.9</v>
      </c>
      <c r="F493" s="192">
        <v>4.8</v>
      </c>
      <c r="G493" s="192">
        <v>4</v>
      </c>
      <c r="H493" s="192">
        <v>3.3</v>
      </c>
      <c r="I493" s="192">
        <v>2</v>
      </c>
      <c r="J493" s="192">
        <v>1.4</v>
      </c>
      <c r="K493" s="192">
        <v>0.9</v>
      </c>
      <c r="L493" s="192">
        <v>0.6</v>
      </c>
      <c r="M493" s="192">
        <v>0.5</v>
      </c>
      <c r="N493" s="192">
        <v>0.3</v>
      </c>
      <c r="O493" s="192">
        <v>0.3</v>
      </c>
      <c r="P493" s="192">
        <v>0.2</v>
      </c>
    </row>
    <row r="494" spans="2:16" ht="15" customHeight="1" x14ac:dyDescent="0.35">
      <c r="B494" s="202" t="s">
        <v>169</v>
      </c>
      <c r="C494" s="202" t="s">
        <v>102</v>
      </c>
      <c r="D494" s="192">
        <v>0</v>
      </c>
      <c r="E494" s="192">
        <v>0</v>
      </c>
      <c r="F494" s="192">
        <v>0</v>
      </c>
      <c r="G494" s="192">
        <v>0</v>
      </c>
      <c r="H494" s="192">
        <v>0</v>
      </c>
      <c r="I494" s="192">
        <v>0</v>
      </c>
      <c r="J494" s="192">
        <v>0</v>
      </c>
      <c r="K494" s="192">
        <v>0</v>
      </c>
      <c r="L494" s="192">
        <v>0</v>
      </c>
      <c r="M494" s="192">
        <v>0</v>
      </c>
      <c r="N494" s="192">
        <v>0</v>
      </c>
      <c r="O494" s="192">
        <v>0</v>
      </c>
      <c r="P494" s="192">
        <v>0</v>
      </c>
    </row>
    <row r="495" spans="2:16" ht="15" customHeight="1" x14ac:dyDescent="0.35">
      <c r="B495" s="202" t="s">
        <v>170</v>
      </c>
      <c r="C495" s="202" t="s">
        <v>172</v>
      </c>
      <c r="D495" s="192">
        <v>8</v>
      </c>
      <c r="E495" s="192">
        <v>6.9</v>
      </c>
      <c r="F495" s="192">
        <v>5.6</v>
      </c>
      <c r="G495" s="192">
        <v>4.7</v>
      </c>
      <c r="H495" s="192">
        <v>4</v>
      </c>
      <c r="I495" s="192">
        <v>2.4</v>
      </c>
      <c r="J495" s="192">
        <v>1.6</v>
      </c>
      <c r="K495" s="192">
        <v>1</v>
      </c>
      <c r="L495" s="192">
        <v>0.8</v>
      </c>
      <c r="M495" s="192">
        <v>0.6</v>
      </c>
      <c r="N495" s="192">
        <v>0.4</v>
      </c>
      <c r="O495" s="192">
        <v>0.3</v>
      </c>
      <c r="P495" s="192">
        <v>0.2</v>
      </c>
    </row>
    <row r="496" spans="2:16" ht="15" customHeight="1" x14ac:dyDescent="0.35">
      <c r="B496" s="202" t="s">
        <v>170</v>
      </c>
      <c r="C496" s="202" t="s">
        <v>182</v>
      </c>
      <c r="D496" s="192">
        <v>6.7</v>
      </c>
      <c r="E496" s="192">
        <v>5.7</v>
      </c>
      <c r="F496" s="192">
        <v>4.7</v>
      </c>
      <c r="G496" s="192">
        <v>3.9</v>
      </c>
      <c r="H496" s="192">
        <v>3.3</v>
      </c>
      <c r="I496" s="192">
        <v>1.9</v>
      </c>
      <c r="J496" s="192">
        <v>1.3</v>
      </c>
      <c r="K496" s="192">
        <v>0.8</v>
      </c>
      <c r="L496" s="192">
        <v>0.6</v>
      </c>
      <c r="M496" s="192">
        <v>0.5</v>
      </c>
      <c r="N496" s="192">
        <v>0.3</v>
      </c>
      <c r="O496" s="192">
        <v>0.3</v>
      </c>
      <c r="P496" s="192">
        <v>0.2</v>
      </c>
    </row>
    <row r="497" spans="2:16" ht="15" customHeight="1" x14ac:dyDescent="0.35">
      <c r="B497" s="202" t="s">
        <v>170</v>
      </c>
      <c r="C497" s="202" t="s">
        <v>102</v>
      </c>
      <c r="D497" s="192">
        <v>7.1</v>
      </c>
      <c r="E497" s="192">
        <v>6.1</v>
      </c>
      <c r="F497" s="192">
        <v>5</v>
      </c>
      <c r="G497" s="192">
        <v>4.2</v>
      </c>
      <c r="H497" s="192">
        <v>3.5</v>
      </c>
      <c r="I497" s="192">
        <v>2.1</v>
      </c>
      <c r="J497" s="192">
        <v>1.5</v>
      </c>
      <c r="K497" s="192">
        <v>0.9</v>
      </c>
      <c r="L497" s="192">
        <v>0.7</v>
      </c>
      <c r="M497" s="192">
        <v>0.5</v>
      </c>
      <c r="N497" s="192">
        <v>0.4</v>
      </c>
      <c r="O497" s="192">
        <v>0.3</v>
      </c>
      <c r="P497" s="192">
        <v>0.2</v>
      </c>
    </row>
    <row r="498" spans="2:16" ht="15" customHeight="1" x14ac:dyDescent="0.35">
      <c r="B498" s="202" t="s">
        <v>172</v>
      </c>
      <c r="C498" s="202" t="s">
        <v>174</v>
      </c>
      <c r="D498" s="192">
        <v>7.1</v>
      </c>
      <c r="E498" s="192">
        <v>6.1</v>
      </c>
      <c r="F498" s="192">
        <v>5</v>
      </c>
      <c r="G498" s="192">
        <v>4.2</v>
      </c>
      <c r="H498" s="192">
        <v>3.5</v>
      </c>
      <c r="I498" s="192">
        <v>2.1</v>
      </c>
      <c r="J498" s="192">
        <v>1.5</v>
      </c>
      <c r="K498" s="192">
        <v>0.9</v>
      </c>
      <c r="L498" s="192">
        <v>0.7</v>
      </c>
      <c r="M498" s="192">
        <v>0.5</v>
      </c>
      <c r="N498" s="192">
        <v>0.4</v>
      </c>
      <c r="O498" s="192">
        <v>0.3</v>
      </c>
      <c r="P498" s="192">
        <v>0.2</v>
      </c>
    </row>
    <row r="499" spans="2:16" ht="15" customHeight="1" x14ac:dyDescent="0.35">
      <c r="B499" s="202" t="s">
        <v>172</v>
      </c>
      <c r="C499" s="202" t="s">
        <v>101</v>
      </c>
      <c r="D499" s="192">
        <v>8.1999999999999993</v>
      </c>
      <c r="E499" s="192">
        <v>7</v>
      </c>
      <c r="F499" s="192">
        <v>5.7</v>
      </c>
      <c r="G499" s="192">
        <v>4.7</v>
      </c>
      <c r="H499" s="192">
        <v>4</v>
      </c>
      <c r="I499" s="192">
        <v>2.2999999999999998</v>
      </c>
      <c r="J499" s="192">
        <v>1.6</v>
      </c>
      <c r="K499" s="192">
        <v>1</v>
      </c>
      <c r="L499" s="192">
        <v>0.8</v>
      </c>
      <c r="M499" s="192">
        <v>0.6</v>
      </c>
      <c r="N499" s="192">
        <v>0.4</v>
      </c>
      <c r="O499" s="192">
        <v>0.3</v>
      </c>
      <c r="P499" s="192">
        <v>0.2</v>
      </c>
    </row>
    <row r="500" spans="2:16" ht="15" customHeight="1" x14ac:dyDescent="0.35">
      <c r="B500" s="202" t="s">
        <v>172</v>
      </c>
      <c r="C500" s="202" t="s">
        <v>176</v>
      </c>
      <c r="D500" s="192">
        <v>6.3</v>
      </c>
      <c r="E500" s="192">
        <v>5.4</v>
      </c>
      <c r="F500" s="192">
        <v>4.4000000000000004</v>
      </c>
      <c r="G500" s="192">
        <v>3.7</v>
      </c>
      <c r="H500" s="192">
        <v>3.1</v>
      </c>
      <c r="I500" s="192">
        <v>1.9</v>
      </c>
      <c r="J500" s="192">
        <v>1.3</v>
      </c>
      <c r="K500" s="192">
        <v>0.8</v>
      </c>
      <c r="L500" s="192">
        <v>0.6</v>
      </c>
      <c r="M500" s="192">
        <v>0.4</v>
      </c>
      <c r="N500" s="192">
        <v>0.3</v>
      </c>
      <c r="O500" s="192">
        <v>0.3</v>
      </c>
      <c r="P500" s="192">
        <v>0.2</v>
      </c>
    </row>
    <row r="501" spans="2:16" ht="15" customHeight="1" x14ac:dyDescent="0.35">
      <c r="B501" s="202" t="s">
        <v>172</v>
      </c>
      <c r="C501" s="202" t="s">
        <v>178</v>
      </c>
      <c r="D501" s="192">
        <v>6.7</v>
      </c>
      <c r="E501" s="192">
        <v>5.8</v>
      </c>
      <c r="F501" s="192">
        <v>4.7</v>
      </c>
      <c r="G501" s="192">
        <v>3.9</v>
      </c>
      <c r="H501" s="192">
        <v>3.3</v>
      </c>
      <c r="I501" s="192">
        <v>2</v>
      </c>
      <c r="J501" s="192">
        <v>1.4</v>
      </c>
      <c r="K501" s="192">
        <v>0.9</v>
      </c>
      <c r="L501" s="192">
        <v>0.6</v>
      </c>
      <c r="M501" s="192">
        <v>0.5</v>
      </c>
      <c r="N501" s="192">
        <v>0.3</v>
      </c>
      <c r="O501" s="192">
        <v>0.3</v>
      </c>
      <c r="P501" s="192">
        <v>0.2</v>
      </c>
    </row>
    <row r="502" spans="2:16" ht="15" customHeight="1" x14ac:dyDescent="0.35">
      <c r="B502" s="202" t="s">
        <v>172</v>
      </c>
      <c r="C502" s="202" t="s">
        <v>182</v>
      </c>
      <c r="D502" s="192">
        <v>7.5</v>
      </c>
      <c r="E502" s="192">
        <v>6.4</v>
      </c>
      <c r="F502" s="192">
        <v>5.2</v>
      </c>
      <c r="G502" s="192">
        <v>4.4000000000000004</v>
      </c>
      <c r="H502" s="192">
        <v>3.7</v>
      </c>
      <c r="I502" s="192">
        <v>2.2000000000000002</v>
      </c>
      <c r="J502" s="192">
        <v>1.5</v>
      </c>
      <c r="K502" s="192">
        <v>1</v>
      </c>
      <c r="L502" s="192">
        <v>0.7</v>
      </c>
      <c r="M502" s="192">
        <v>0.5</v>
      </c>
      <c r="N502" s="192">
        <v>0.4</v>
      </c>
      <c r="O502" s="192">
        <v>0.3</v>
      </c>
      <c r="P502" s="192">
        <v>0.2</v>
      </c>
    </row>
    <row r="503" spans="2:16" ht="15" customHeight="1" x14ac:dyDescent="0.35">
      <c r="B503" s="202" t="s">
        <v>172</v>
      </c>
      <c r="C503" s="202" t="s">
        <v>184</v>
      </c>
      <c r="D503" s="192">
        <v>6.6</v>
      </c>
      <c r="E503" s="192">
        <v>5.7</v>
      </c>
      <c r="F503" s="192">
        <v>4.5999999999999996</v>
      </c>
      <c r="G503" s="192">
        <v>3.8</v>
      </c>
      <c r="H503" s="192">
        <v>3.3</v>
      </c>
      <c r="I503" s="192">
        <v>1.9</v>
      </c>
      <c r="J503" s="192">
        <v>1.4</v>
      </c>
      <c r="K503" s="192">
        <v>0.8</v>
      </c>
      <c r="L503" s="192">
        <v>0.6</v>
      </c>
      <c r="M503" s="192">
        <v>0.5</v>
      </c>
      <c r="N503" s="192">
        <v>0.3</v>
      </c>
      <c r="O503" s="192">
        <v>0.3</v>
      </c>
      <c r="P503" s="192">
        <v>0.2</v>
      </c>
    </row>
    <row r="504" spans="2:16" ht="15" customHeight="1" x14ac:dyDescent="0.35">
      <c r="B504" s="202" t="s">
        <v>172</v>
      </c>
      <c r="C504" s="202" t="s">
        <v>185</v>
      </c>
      <c r="D504" s="192">
        <v>9.9</v>
      </c>
      <c r="E504" s="192">
        <v>8.5</v>
      </c>
      <c r="F504" s="192">
        <v>7</v>
      </c>
      <c r="G504" s="192">
        <v>5.8</v>
      </c>
      <c r="H504" s="192">
        <v>4.9000000000000004</v>
      </c>
      <c r="I504" s="192">
        <v>2.9</v>
      </c>
      <c r="J504" s="192">
        <v>2</v>
      </c>
      <c r="K504" s="192">
        <v>1.3</v>
      </c>
      <c r="L504" s="192">
        <v>0.9</v>
      </c>
      <c r="M504" s="192">
        <v>0.7</v>
      </c>
      <c r="N504" s="192">
        <v>0.5</v>
      </c>
      <c r="O504" s="192">
        <v>0.4</v>
      </c>
      <c r="P504" s="192">
        <v>0.3</v>
      </c>
    </row>
    <row r="505" spans="2:16" ht="15" customHeight="1" x14ac:dyDescent="0.35">
      <c r="B505" s="202" t="s">
        <v>172</v>
      </c>
      <c r="C505" s="202" t="s">
        <v>102</v>
      </c>
      <c r="D505" s="192">
        <v>7.1</v>
      </c>
      <c r="E505" s="192">
        <v>6.1</v>
      </c>
      <c r="F505" s="192">
        <v>5</v>
      </c>
      <c r="G505" s="192">
        <v>4.2</v>
      </c>
      <c r="H505" s="192">
        <v>3.5</v>
      </c>
      <c r="I505" s="192">
        <v>2.1</v>
      </c>
      <c r="J505" s="192">
        <v>1.5</v>
      </c>
      <c r="K505" s="192">
        <v>0.9</v>
      </c>
      <c r="L505" s="192">
        <v>0.7</v>
      </c>
      <c r="M505" s="192">
        <v>0.5</v>
      </c>
      <c r="N505" s="192">
        <v>0.4</v>
      </c>
      <c r="O505" s="192">
        <v>0.3</v>
      </c>
      <c r="P505" s="192">
        <v>0.2</v>
      </c>
    </row>
    <row r="506" spans="2:16" ht="15" customHeight="1" x14ac:dyDescent="0.35">
      <c r="B506" s="202" t="s">
        <v>172</v>
      </c>
      <c r="C506" s="202" t="s">
        <v>194</v>
      </c>
      <c r="D506" s="192">
        <v>7.6</v>
      </c>
      <c r="E506" s="192">
        <v>6.6</v>
      </c>
      <c r="F506" s="192">
        <v>5.4</v>
      </c>
      <c r="G506" s="192">
        <v>4.5</v>
      </c>
      <c r="H506" s="192">
        <v>3.8</v>
      </c>
      <c r="I506" s="192">
        <v>2.2999999999999998</v>
      </c>
      <c r="J506" s="192">
        <v>1.6</v>
      </c>
      <c r="K506" s="192">
        <v>1</v>
      </c>
      <c r="L506" s="192">
        <v>0.7</v>
      </c>
      <c r="M506" s="192">
        <v>0.5</v>
      </c>
      <c r="N506" s="192">
        <v>0.4</v>
      </c>
      <c r="O506" s="192">
        <v>0.3</v>
      </c>
      <c r="P506" s="192">
        <v>0.2</v>
      </c>
    </row>
    <row r="507" spans="2:16" ht="15" customHeight="1" x14ac:dyDescent="0.35">
      <c r="B507" s="202" t="s">
        <v>174</v>
      </c>
      <c r="C507" s="202" t="s">
        <v>102</v>
      </c>
      <c r="D507" s="192">
        <v>0</v>
      </c>
      <c r="E507" s="192">
        <v>0</v>
      </c>
      <c r="F507" s="192">
        <v>0</v>
      </c>
      <c r="G507" s="192">
        <v>0</v>
      </c>
      <c r="H507" s="192">
        <v>0</v>
      </c>
      <c r="I507" s="192">
        <v>0</v>
      </c>
      <c r="J507" s="192">
        <v>0</v>
      </c>
      <c r="K507" s="192">
        <v>0</v>
      </c>
      <c r="L507" s="192">
        <v>0</v>
      </c>
      <c r="M507" s="192">
        <v>0</v>
      </c>
      <c r="N507" s="192">
        <v>0</v>
      </c>
      <c r="O507" s="192">
        <v>0</v>
      </c>
      <c r="P507" s="192">
        <v>0</v>
      </c>
    </row>
    <row r="508" spans="2:16" ht="15" customHeight="1" x14ac:dyDescent="0.35">
      <c r="B508" s="202" t="s">
        <v>101</v>
      </c>
      <c r="C508" s="202" t="s">
        <v>176</v>
      </c>
      <c r="D508" s="192">
        <v>6.9</v>
      </c>
      <c r="E508" s="192">
        <v>5.9</v>
      </c>
      <c r="F508" s="192">
        <v>4.9000000000000004</v>
      </c>
      <c r="G508" s="192">
        <v>4</v>
      </c>
      <c r="H508" s="192">
        <v>3.4</v>
      </c>
      <c r="I508" s="192">
        <v>2</v>
      </c>
      <c r="J508" s="192">
        <v>1.4</v>
      </c>
      <c r="K508" s="192">
        <v>0.9</v>
      </c>
      <c r="L508" s="192">
        <v>0.7</v>
      </c>
      <c r="M508" s="192">
        <v>0.5</v>
      </c>
      <c r="N508" s="192">
        <v>0.3</v>
      </c>
      <c r="O508" s="192">
        <v>0.3</v>
      </c>
      <c r="P508" s="192">
        <v>0.2</v>
      </c>
    </row>
    <row r="509" spans="2:16" ht="15" customHeight="1" x14ac:dyDescent="0.35">
      <c r="B509" s="202" t="s">
        <v>101</v>
      </c>
      <c r="C509" s="202" t="s">
        <v>178</v>
      </c>
      <c r="D509" s="192">
        <v>7.8</v>
      </c>
      <c r="E509" s="192">
        <v>6.6</v>
      </c>
      <c r="F509" s="192">
        <v>5.4</v>
      </c>
      <c r="G509" s="192">
        <v>4.4000000000000004</v>
      </c>
      <c r="H509" s="192">
        <v>3.7</v>
      </c>
      <c r="I509" s="192">
        <v>2.2000000000000002</v>
      </c>
      <c r="J509" s="192">
        <v>1.5</v>
      </c>
      <c r="K509" s="192">
        <v>0.9</v>
      </c>
      <c r="L509" s="192">
        <v>0.7</v>
      </c>
      <c r="M509" s="192">
        <v>0.5</v>
      </c>
      <c r="N509" s="192">
        <v>0.4</v>
      </c>
      <c r="O509" s="192">
        <v>0.3</v>
      </c>
      <c r="P509" s="192">
        <v>0.2</v>
      </c>
    </row>
    <row r="510" spans="2:16" ht="15" customHeight="1" x14ac:dyDescent="0.35">
      <c r="B510" s="202" t="s">
        <v>101</v>
      </c>
      <c r="C510" s="202" t="s">
        <v>182</v>
      </c>
      <c r="D510" s="192">
        <v>6.9</v>
      </c>
      <c r="E510" s="192">
        <v>5.9</v>
      </c>
      <c r="F510" s="192">
        <v>4.8</v>
      </c>
      <c r="G510" s="192">
        <v>3.9</v>
      </c>
      <c r="H510" s="192">
        <v>3.3</v>
      </c>
      <c r="I510" s="192">
        <v>1.9</v>
      </c>
      <c r="J510" s="192">
        <v>1.3</v>
      </c>
      <c r="K510" s="192">
        <v>0.8</v>
      </c>
      <c r="L510" s="192">
        <v>0.6</v>
      </c>
      <c r="M510" s="192">
        <v>0.4</v>
      </c>
      <c r="N510" s="192">
        <v>0.3</v>
      </c>
      <c r="O510" s="192">
        <v>0.3</v>
      </c>
      <c r="P510" s="192">
        <v>0.2</v>
      </c>
    </row>
    <row r="511" spans="2:16" ht="15" customHeight="1" x14ac:dyDescent="0.35">
      <c r="B511" s="202" t="s">
        <v>101</v>
      </c>
      <c r="C511" s="202" t="s">
        <v>184</v>
      </c>
      <c r="D511" s="192">
        <v>7.7</v>
      </c>
      <c r="E511" s="192">
        <v>6.6</v>
      </c>
      <c r="F511" s="192">
        <v>5.4</v>
      </c>
      <c r="G511" s="192">
        <v>4.5</v>
      </c>
      <c r="H511" s="192">
        <v>3.8</v>
      </c>
      <c r="I511" s="192">
        <v>2.2999999999999998</v>
      </c>
      <c r="J511" s="192">
        <v>1.6</v>
      </c>
      <c r="K511" s="192">
        <v>1</v>
      </c>
      <c r="L511" s="192">
        <v>0.7</v>
      </c>
      <c r="M511" s="192">
        <v>0.5</v>
      </c>
      <c r="N511" s="192">
        <v>0.4</v>
      </c>
      <c r="O511" s="192">
        <v>0.3</v>
      </c>
      <c r="P511" s="192">
        <v>0.2</v>
      </c>
    </row>
    <row r="512" spans="2:16" ht="15" customHeight="1" x14ac:dyDescent="0.35">
      <c r="B512" s="202" t="s">
        <v>101</v>
      </c>
      <c r="C512" s="202" t="s">
        <v>102</v>
      </c>
      <c r="D512" s="192">
        <v>8.6</v>
      </c>
      <c r="E512" s="192">
        <v>7.4</v>
      </c>
      <c r="F512" s="192">
        <v>6.1</v>
      </c>
      <c r="G512" s="192">
        <v>5.0999999999999996</v>
      </c>
      <c r="H512" s="192">
        <v>4.3</v>
      </c>
      <c r="I512" s="192">
        <v>2.6</v>
      </c>
      <c r="J512" s="192">
        <v>1.8</v>
      </c>
      <c r="K512" s="192">
        <v>1.1000000000000001</v>
      </c>
      <c r="L512" s="192">
        <v>0.8</v>
      </c>
      <c r="M512" s="192">
        <v>0.6</v>
      </c>
      <c r="N512" s="192">
        <v>0.4</v>
      </c>
      <c r="O512" s="192">
        <v>0.4</v>
      </c>
      <c r="P512" s="192">
        <v>0.3</v>
      </c>
    </row>
    <row r="513" spans="2:16" ht="15" customHeight="1" x14ac:dyDescent="0.35">
      <c r="B513" s="202" t="s">
        <v>101</v>
      </c>
      <c r="C513" s="202" t="s">
        <v>194</v>
      </c>
      <c r="D513" s="192">
        <v>7</v>
      </c>
      <c r="E513" s="192">
        <v>6</v>
      </c>
      <c r="F513" s="192">
        <v>4.9000000000000004</v>
      </c>
      <c r="G513" s="192">
        <v>4</v>
      </c>
      <c r="H513" s="192">
        <v>3.4</v>
      </c>
      <c r="I513" s="192">
        <v>2</v>
      </c>
      <c r="J513" s="192">
        <v>1.4</v>
      </c>
      <c r="K513" s="192">
        <v>0.9</v>
      </c>
      <c r="L513" s="192">
        <v>0.6</v>
      </c>
      <c r="M513" s="192">
        <v>0.5</v>
      </c>
      <c r="N513" s="192">
        <v>0.3</v>
      </c>
      <c r="O513" s="192">
        <v>0.3</v>
      </c>
      <c r="P513" s="192">
        <v>0.2</v>
      </c>
    </row>
    <row r="514" spans="2:16" ht="15" customHeight="1" x14ac:dyDescent="0.35">
      <c r="B514" s="202" t="s">
        <v>176</v>
      </c>
      <c r="C514" s="202" t="s">
        <v>178</v>
      </c>
      <c r="D514" s="192">
        <v>2.1</v>
      </c>
      <c r="E514" s="192">
        <v>1.8</v>
      </c>
      <c r="F514" s="192">
        <v>1.4</v>
      </c>
      <c r="G514" s="192">
        <v>1.1000000000000001</v>
      </c>
      <c r="H514" s="192">
        <v>1</v>
      </c>
      <c r="I514" s="192">
        <v>0.5</v>
      </c>
      <c r="J514" s="192">
        <v>0.4</v>
      </c>
      <c r="K514" s="192">
        <v>0.2</v>
      </c>
      <c r="L514" s="192">
        <v>0.2</v>
      </c>
      <c r="M514" s="192">
        <v>0.1</v>
      </c>
      <c r="N514" s="192">
        <v>0.1</v>
      </c>
      <c r="O514" s="192">
        <v>0.1</v>
      </c>
      <c r="P514" s="192">
        <v>0.1</v>
      </c>
    </row>
    <row r="515" spans="2:16" ht="15" customHeight="1" x14ac:dyDescent="0.35">
      <c r="B515" s="202" t="s">
        <v>176</v>
      </c>
      <c r="C515" s="202" t="s">
        <v>182</v>
      </c>
      <c r="D515" s="192">
        <v>5.0999999999999996</v>
      </c>
      <c r="E515" s="192">
        <v>4.4000000000000004</v>
      </c>
      <c r="F515" s="192">
        <v>3.6</v>
      </c>
      <c r="G515" s="192">
        <v>3</v>
      </c>
      <c r="H515" s="192">
        <v>2.5</v>
      </c>
      <c r="I515" s="192">
        <v>1.5</v>
      </c>
      <c r="J515" s="192">
        <v>1</v>
      </c>
      <c r="K515" s="192">
        <v>0.7</v>
      </c>
      <c r="L515" s="192">
        <v>0.5</v>
      </c>
      <c r="M515" s="192">
        <v>0.4</v>
      </c>
      <c r="N515" s="192">
        <v>0.3</v>
      </c>
      <c r="O515" s="192">
        <v>0.2</v>
      </c>
      <c r="P515" s="192">
        <v>0.2</v>
      </c>
    </row>
    <row r="516" spans="2:16" ht="15" customHeight="1" x14ac:dyDescent="0.35">
      <c r="B516" s="202" t="s">
        <v>176</v>
      </c>
      <c r="C516" s="202" t="s">
        <v>184</v>
      </c>
      <c r="D516" s="192">
        <v>2.6</v>
      </c>
      <c r="E516" s="192">
        <v>2.2000000000000002</v>
      </c>
      <c r="F516" s="192">
        <v>1.8</v>
      </c>
      <c r="G516" s="192">
        <v>1.5</v>
      </c>
      <c r="H516" s="192">
        <v>1.3</v>
      </c>
      <c r="I516" s="192">
        <v>0.8</v>
      </c>
      <c r="J516" s="192">
        <v>0.5</v>
      </c>
      <c r="K516" s="192">
        <v>0.3</v>
      </c>
      <c r="L516" s="192">
        <v>0.2</v>
      </c>
      <c r="M516" s="192">
        <v>0.2</v>
      </c>
      <c r="N516" s="192">
        <v>0.1</v>
      </c>
      <c r="O516" s="192">
        <v>0.1</v>
      </c>
      <c r="P516" s="192">
        <v>0.1</v>
      </c>
    </row>
    <row r="517" spans="2:16" ht="15" customHeight="1" x14ac:dyDescent="0.35">
      <c r="B517" s="202" t="s">
        <v>176</v>
      </c>
      <c r="C517" s="202" t="s">
        <v>102</v>
      </c>
      <c r="D517" s="192">
        <v>3.2</v>
      </c>
      <c r="E517" s="192">
        <v>2.8</v>
      </c>
      <c r="F517" s="192">
        <v>2.2999999999999998</v>
      </c>
      <c r="G517" s="192">
        <v>1.9</v>
      </c>
      <c r="H517" s="192">
        <v>1.6</v>
      </c>
      <c r="I517" s="192">
        <v>1</v>
      </c>
      <c r="J517" s="192">
        <v>0.7</v>
      </c>
      <c r="K517" s="192">
        <v>0.4</v>
      </c>
      <c r="L517" s="192">
        <v>0.3</v>
      </c>
      <c r="M517" s="192">
        <v>0.2</v>
      </c>
      <c r="N517" s="192">
        <v>0.2</v>
      </c>
      <c r="O517" s="192">
        <v>0.1</v>
      </c>
      <c r="P517" s="192">
        <v>0.1</v>
      </c>
    </row>
    <row r="518" spans="2:16" ht="15" customHeight="1" x14ac:dyDescent="0.35">
      <c r="B518" s="202" t="s">
        <v>176</v>
      </c>
      <c r="C518" s="202" t="s">
        <v>194</v>
      </c>
      <c r="D518" s="192">
        <v>5.8</v>
      </c>
      <c r="E518" s="192">
        <v>5</v>
      </c>
      <c r="F518" s="192">
        <v>4</v>
      </c>
      <c r="G518" s="192">
        <v>3.4</v>
      </c>
      <c r="H518" s="192">
        <v>2.9</v>
      </c>
      <c r="I518" s="192">
        <v>1.7</v>
      </c>
      <c r="J518" s="192">
        <v>1.2</v>
      </c>
      <c r="K518" s="192">
        <v>0.7</v>
      </c>
      <c r="L518" s="192">
        <v>0.5</v>
      </c>
      <c r="M518" s="192">
        <v>0.4</v>
      </c>
      <c r="N518" s="192">
        <v>0.3</v>
      </c>
      <c r="O518" s="192">
        <v>0.2</v>
      </c>
      <c r="P518" s="192">
        <v>0.2</v>
      </c>
    </row>
    <row r="519" spans="2:16" ht="15" customHeight="1" x14ac:dyDescent="0.35">
      <c r="B519" s="202" t="s">
        <v>178</v>
      </c>
      <c r="C519" s="202" t="s">
        <v>182</v>
      </c>
      <c r="D519" s="192">
        <v>5.5</v>
      </c>
      <c r="E519" s="192">
        <v>4.8</v>
      </c>
      <c r="F519" s="192">
        <v>3.9</v>
      </c>
      <c r="G519" s="192">
        <v>3.2</v>
      </c>
      <c r="H519" s="192">
        <v>2.7</v>
      </c>
      <c r="I519" s="192">
        <v>1.6</v>
      </c>
      <c r="J519" s="192">
        <v>1.1000000000000001</v>
      </c>
      <c r="K519" s="192">
        <v>0.7</v>
      </c>
      <c r="L519" s="192">
        <v>0.5</v>
      </c>
      <c r="M519" s="192">
        <v>0.4</v>
      </c>
      <c r="N519" s="192">
        <v>0.3</v>
      </c>
      <c r="O519" s="192">
        <v>0.2</v>
      </c>
      <c r="P519" s="192">
        <v>0.2</v>
      </c>
    </row>
    <row r="520" spans="2:16" ht="15" customHeight="1" x14ac:dyDescent="0.35">
      <c r="B520" s="202" t="s">
        <v>178</v>
      </c>
      <c r="C520" s="202" t="s">
        <v>184</v>
      </c>
      <c r="D520" s="192">
        <v>1.8</v>
      </c>
      <c r="E520" s="192">
        <v>1.5</v>
      </c>
      <c r="F520" s="192">
        <v>1.2</v>
      </c>
      <c r="G520" s="192">
        <v>1</v>
      </c>
      <c r="H520" s="192">
        <v>0.8</v>
      </c>
      <c r="I520" s="192">
        <v>0.5</v>
      </c>
      <c r="J520" s="192">
        <v>0.3</v>
      </c>
      <c r="K520" s="192">
        <v>0.2</v>
      </c>
      <c r="L520" s="192">
        <v>0.2</v>
      </c>
      <c r="M520" s="192">
        <v>0.1</v>
      </c>
      <c r="N520" s="192">
        <v>0.1</v>
      </c>
      <c r="O520" s="192">
        <v>0.1</v>
      </c>
      <c r="P520" s="192">
        <v>0</v>
      </c>
    </row>
    <row r="521" spans="2:16" ht="15" customHeight="1" x14ac:dyDescent="0.35">
      <c r="B521" s="202" t="s">
        <v>178</v>
      </c>
      <c r="C521" s="202" t="s">
        <v>102</v>
      </c>
      <c r="D521" s="192">
        <v>0.7</v>
      </c>
      <c r="E521" s="192">
        <v>0.6</v>
      </c>
      <c r="F521" s="192">
        <v>0.5</v>
      </c>
      <c r="G521" s="192">
        <v>0.4</v>
      </c>
      <c r="H521" s="192">
        <v>0.3</v>
      </c>
      <c r="I521" s="192">
        <v>0.2</v>
      </c>
      <c r="J521" s="192">
        <v>0.1</v>
      </c>
      <c r="K521" s="192">
        <v>0.1</v>
      </c>
      <c r="L521" s="192">
        <v>0.1</v>
      </c>
      <c r="M521" s="192">
        <v>0</v>
      </c>
      <c r="N521" s="192">
        <v>0</v>
      </c>
      <c r="O521" s="192">
        <v>0</v>
      </c>
      <c r="P521" s="192">
        <v>0</v>
      </c>
    </row>
    <row r="522" spans="2:16" ht="15" customHeight="1" x14ac:dyDescent="0.35">
      <c r="B522" s="202" t="s">
        <v>178</v>
      </c>
      <c r="C522" s="202" t="s">
        <v>194</v>
      </c>
      <c r="D522" s="192">
        <v>6.8</v>
      </c>
      <c r="E522" s="192">
        <v>5.8</v>
      </c>
      <c r="F522" s="192">
        <v>4.7</v>
      </c>
      <c r="G522" s="192">
        <v>3.9</v>
      </c>
      <c r="H522" s="192">
        <v>3.3</v>
      </c>
      <c r="I522" s="192">
        <v>2</v>
      </c>
      <c r="J522" s="192">
        <v>1.4</v>
      </c>
      <c r="K522" s="192">
        <v>0.9</v>
      </c>
      <c r="L522" s="192">
        <v>0.6</v>
      </c>
      <c r="M522" s="192">
        <v>0.5</v>
      </c>
      <c r="N522" s="192">
        <v>0.3</v>
      </c>
      <c r="O522" s="192">
        <v>0.3</v>
      </c>
      <c r="P522" s="192">
        <v>0.2</v>
      </c>
    </row>
    <row r="523" spans="2:16" ht="15" customHeight="1" x14ac:dyDescent="0.35">
      <c r="B523" s="202" t="s">
        <v>182</v>
      </c>
      <c r="C523" s="202" t="s">
        <v>184</v>
      </c>
      <c r="D523" s="192">
        <v>5.5</v>
      </c>
      <c r="E523" s="192">
        <v>4.7</v>
      </c>
      <c r="F523" s="192">
        <v>3.9</v>
      </c>
      <c r="G523" s="192">
        <v>3.2</v>
      </c>
      <c r="H523" s="192">
        <v>2.7</v>
      </c>
      <c r="I523" s="192">
        <v>1.6</v>
      </c>
      <c r="J523" s="192">
        <v>1.1000000000000001</v>
      </c>
      <c r="K523" s="192">
        <v>0.7</v>
      </c>
      <c r="L523" s="192">
        <v>0.5</v>
      </c>
      <c r="M523" s="192">
        <v>0.4</v>
      </c>
      <c r="N523" s="192">
        <v>0.3</v>
      </c>
      <c r="O523" s="192">
        <v>0.2</v>
      </c>
      <c r="P523" s="192">
        <v>0.2</v>
      </c>
    </row>
    <row r="524" spans="2:16" ht="15" customHeight="1" x14ac:dyDescent="0.35">
      <c r="B524" s="202" t="s">
        <v>182</v>
      </c>
      <c r="C524" s="202" t="s">
        <v>102</v>
      </c>
      <c r="D524" s="192">
        <v>5.8</v>
      </c>
      <c r="E524" s="192">
        <v>5</v>
      </c>
      <c r="F524" s="192">
        <v>4.0999999999999996</v>
      </c>
      <c r="G524" s="192">
        <v>3.4</v>
      </c>
      <c r="H524" s="192">
        <v>2.9</v>
      </c>
      <c r="I524" s="192">
        <v>1.7</v>
      </c>
      <c r="J524" s="192">
        <v>1.2</v>
      </c>
      <c r="K524" s="192">
        <v>0.8</v>
      </c>
      <c r="L524" s="192">
        <v>0.6</v>
      </c>
      <c r="M524" s="192">
        <v>0.4</v>
      </c>
      <c r="N524" s="192">
        <v>0.3</v>
      </c>
      <c r="O524" s="192">
        <v>0.2</v>
      </c>
      <c r="P524" s="192">
        <v>0.2</v>
      </c>
    </row>
    <row r="525" spans="2:16" ht="15" customHeight="1" x14ac:dyDescent="0.35">
      <c r="B525" s="202" t="s">
        <v>182</v>
      </c>
      <c r="C525" s="202" t="s">
        <v>194</v>
      </c>
      <c r="D525" s="192">
        <v>6.2</v>
      </c>
      <c r="E525" s="192">
        <v>5.3</v>
      </c>
      <c r="F525" s="192">
        <v>4.3</v>
      </c>
      <c r="G525" s="192">
        <v>3.6</v>
      </c>
      <c r="H525" s="192">
        <v>3.1</v>
      </c>
      <c r="I525" s="192">
        <v>1.8</v>
      </c>
      <c r="J525" s="192">
        <v>1.3</v>
      </c>
      <c r="K525" s="192">
        <v>0.8</v>
      </c>
      <c r="L525" s="192">
        <v>0.6</v>
      </c>
      <c r="M525" s="192">
        <v>0.4</v>
      </c>
      <c r="N525" s="192">
        <v>0.3</v>
      </c>
      <c r="O525" s="192">
        <v>0.2</v>
      </c>
      <c r="P525" s="192">
        <v>0.2</v>
      </c>
    </row>
    <row r="526" spans="2:16" ht="15" customHeight="1" x14ac:dyDescent="0.35">
      <c r="B526" s="202" t="s">
        <v>184</v>
      </c>
      <c r="C526" s="202" t="s">
        <v>102</v>
      </c>
      <c r="D526" s="192">
        <v>2.5</v>
      </c>
      <c r="E526" s="192">
        <v>2.1</v>
      </c>
      <c r="F526" s="192">
        <v>1.7</v>
      </c>
      <c r="G526" s="192">
        <v>1.5</v>
      </c>
      <c r="H526" s="192">
        <v>1.2</v>
      </c>
      <c r="I526" s="192">
        <v>0.7</v>
      </c>
      <c r="J526" s="192">
        <v>0.5</v>
      </c>
      <c r="K526" s="192">
        <v>0.3</v>
      </c>
      <c r="L526" s="192">
        <v>0.2</v>
      </c>
      <c r="M526" s="192">
        <v>0.2</v>
      </c>
      <c r="N526" s="192">
        <v>0.1</v>
      </c>
      <c r="O526" s="192">
        <v>0.1</v>
      </c>
      <c r="P526" s="192">
        <v>0.1</v>
      </c>
    </row>
    <row r="527" spans="2:16" ht="15" customHeight="1" x14ac:dyDescent="0.35">
      <c r="B527" s="202" t="s">
        <v>184</v>
      </c>
      <c r="C527" s="202" t="s">
        <v>194</v>
      </c>
      <c r="D527" s="192">
        <v>6.5</v>
      </c>
      <c r="E527" s="192">
        <v>5.6</v>
      </c>
      <c r="F527" s="192">
        <v>4.5</v>
      </c>
      <c r="G527" s="192">
        <v>3.8</v>
      </c>
      <c r="H527" s="192">
        <v>3.2</v>
      </c>
      <c r="I527" s="192">
        <v>1.9</v>
      </c>
      <c r="J527" s="192">
        <v>1.3</v>
      </c>
      <c r="K527" s="192">
        <v>0.8</v>
      </c>
      <c r="L527" s="192">
        <v>0.6</v>
      </c>
      <c r="M527" s="192">
        <v>0.5</v>
      </c>
      <c r="N527" s="192">
        <v>0.3</v>
      </c>
      <c r="O527" s="192">
        <v>0.3</v>
      </c>
      <c r="P527" s="192">
        <v>0.2</v>
      </c>
    </row>
    <row r="528" spans="2:16" ht="15" customHeight="1" x14ac:dyDescent="0.35">
      <c r="B528" s="202" t="s">
        <v>185</v>
      </c>
      <c r="C528" s="202" t="s">
        <v>102</v>
      </c>
      <c r="D528" s="192">
        <v>7.1</v>
      </c>
      <c r="E528" s="192">
        <v>6.1</v>
      </c>
      <c r="F528" s="192">
        <v>5</v>
      </c>
      <c r="G528" s="192">
        <v>4.2</v>
      </c>
      <c r="H528" s="192">
        <v>3.5</v>
      </c>
      <c r="I528" s="192">
        <v>2.1</v>
      </c>
      <c r="J528" s="192">
        <v>1.5</v>
      </c>
      <c r="K528" s="192">
        <v>0.9</v>
      </c>
      <c r="L528" s="192">
        <v>0.7</v>
      </c>
      <c r="M528" s="192">
        <v>0.5</v>
      </c>
      <c r="N528" s="192">
        <v>0.4</v>
      </c>
      <c r="O528" s="192">
        <v>0.3</v>
      </c>
      <c r="P528" s="192">
        <v>0.2</v>
      </c>
    </row>
    <row r="529" spans="2:16" ht="15" customHeight="1" x14ac:dyDescent="0.35">
      <c r="B529" s="202" t="s">
        <v>102</v>
      </c>
      <c r="C529" s="202" t="s">
        <v>188</v>
      </c>
      <c r="D529" s="192">
        <v>0</v>
      </c>
      <c r="E529" s="192">
        <v>0</v>
      </c>
      <c r="F529" s="192">
        <v>0</v>
      </c>
      <c r="G529" s="192">
        <v>0</v>
      </c>
      <c r="H529" s="192">
        <v>0</v>
      </c>
      <c r="I529" s="192">
        <v>0</v>
      </c>
      <c r="J529" s="192">
        <v>0</v>
      </c>
      <c r="K529" s="192">
        <v>0</v>
      </c>
      <c r="L529" s="192">
        <v>0</v>
      </c>
      <c r="M529" s="192">
        <v>0</v>
      </c>
      <c r="N529" s="192">
        <v>0</v>
      </c>
      <c r="O529" s="192">
        <v>0</v>
      </c>
      <c r="P529" s="192">
        <v>0</v>
      </c>
    </row>
    <row r="530" spans="2:16" ht="15" customHeight="1" x14ac:dyDescent="0.35">
      <c r="B530" s="202" t="s">
        <v>102</v>
      </c>
      <c r="C530" s="202" t="s">
        <v>263</v>
      </c>
      <c r="D530" s="192">
        <v>1.1000000000000001</v>
      </c>
      <c r="E530" s="192">
        <v>1.1000000000000001</v>
      </c>
      <c r="F530" s="192">
        <v>1.1000000000000001</v>
      </c>
      <c r="G530" s="192">
        <v>1.1000000000000001</v>
      </c>
      <c r="H530" s="192">
        <v>1.1000000000000001</v>
      </c>
      <c r="I530" s="192">
        <v>1.1000000000000001</v>
      </c>
      <c r="J530" s="192">
        <v>1.1000000000000001</v>
      </c>
      <c r="K530" s="192">
        <v>1.1000000000000001</v>
      </c>
      <c r="L530" s="192">
        <v>1.1000000000000001</v>
      </c>
      <c r="M530" s="192">
        <v>1.1000000000000001</v>
      </c>
      <c r="N530" s="192">
        <v>1.1000000000000001</v>
      </c>
      <c r="O530" s="192">
        <v>1.1000000000000001</v>
      </c>
      <c r="P530" s="192">
        <v>1.1000000000000001</v>
      </c>
    </row>
    <row r="531" spans="2:16" ht="15" customHeight="1" x14ac:dyDescent="0.35">
      <c r="B531" s="202" t="s">
        <v>102</v>
      </c>
      <c r="C531" s="202" t="s">
        <v>194</v>
      </c>
      <c r="D531" s="192">
        <v>7.2</v>
      </c>
      <c r="E531" s="192">
        <v>6.2</v>
      </c>
      <c r="F531" s="192">
        <v>5.0999999999999996</v>
      </c>
      <c r="G531" s="192">
        <v>4.2</v>
      </c>
      <c r="H531" s="192">
        <v>3.6</v>
      </c>
      <c r="I531" s="192">
        <v>2.1</v>
      </c>
      <c r="J531" s="192">
        <v>1.5</v>
      </c>
      <c r="K531" s="192">
        <v>0.9</v>
      </c>
      <c r="L531" s="192">
        <v>0.7</v>
      </c>
      <c r="M531" s="192">
        <v>0.5</v>
      </c>
      <c r="N531" s="192">
        <v>0.4</v>
      </c>
      <c r="O531" s="192">
        <v>0.3</v>
      </c>
      <c r="P531" s="192">
        <v>0.2</v>
      </c>
    </row>
    <row r="532" spans="2:16" ht="15" customHeight="1" x14ac:dyDescent="0.35">
      <c r="B532" s="2"/>
    </row>
  </sheetData>
  <sheetProtection formatCells="0" formatColumns="0" formatRows="0" insertColumns="0" insertRows="0"/>
  <dataValidations count="2">
    <dataValidation type="custom" allowBlank="1" showErrorMessage="1" errorTitle="Data entry error:" error="Please enter a numeric value or leave blank!" sqref="D8:P531" xr:uid="{00000000-0002-0000-0400-000000000000}">
      <formula1>OR(ISNUMBER(D8),ISBLANK(D8))</formula1>
    </dataValidation>
    <dataValidation type="list" allowBlank="1" showInputMessage="1" showErrorMessage="1" sqref="B8:C531" xr:uid="{00000000-0002-0000-0400-000001000000}">
      <formula1>$B$547:$B$733</formula1>
    </dataValidation>
  </dataValidations>
  <pageMargins left="0.7" right="0.7" top="0.75" bottom="0.75" header="0.3" footer="0.3"/>
  <pageSetup scale="10" fitToHeight="2"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Q264"/>
  <sheetViews>
    <sheetView showGridLines="0" zoomScale="80" zoomScaleNormal="80" workbookViewId="0">
      <pane xSplit="2" ySplit="6" topLeftCell="C7" activePane="bottomRight" state="frozen"/>
      <selection pane="topRight" activeCell="C7" sqref="C7"/>
      <selection pane="bottomLeft" activeCell="C7" sqref="C7"/>
      <selection pane="bottomRight" activeCell="A7" sqref="A7"/>
    </sheetView>
  </sheetViews>
  <sheetFormatPr defaultColWidth="9.1796875" defaultRowHeight="14.5" x14ac:dyDescent="0.35"/>
  <cols>
    <col min="1" max="1" width="1.54296875" customWidth="1" collapsed="1"/>
    <col min="2" max="2" width="36.54296875" customWidth="1" collapsed="1"/>
    <col min="3" max="15" width="11.81640625" style="2" customWidth="1" collapsed="1"/>
    <col min="16" max="16" width="2.1796875" customWidth="1" collapsed="1"/>
    <col min="17" max="16384" width="9.1796875" collapsed="1"/>
  </cols>
  <sheetData>
    <row r="1" spans="1:17" ht="15.5" x14ac:dyDescent="0.35">
      <c r="A1" s="3" t="str">
        <f>TemplateName</f>
        <v>CCAR 2022: Severely Adverse Scenario</v>
      </c>
    </row>
    <row r="2" spans="1:17" ht="15.5" x14ac:dyDescent="0.35">
      <c r="A2" s="5" t="s">
        <v>265</v>
      </c>
    </row>
    <row r="3" spans="1:17" x14ac:dyDescent="0.35">
      <c r="B3" s="6"/>
    </row>
    <row r="4" spans="1:17" ht="18.5" x14ac:dyDescent="0.45">
      <c r="C4" s="41"/>
      <c r="D4" s="41"/>
      <c r="E4" s="41"/>
      <c r="F4" s="41"/>
      <c r="G4" s="41"/>
      <c r="H4" s="41"/>
      <c r="I4" s="41"/>
      <c r="J4" s="41"/>
      <c r="K4" s="41"/>
      <c r="L4" s="41"/>
    </row>
    <row r="5" spans="1:17" x14ac:dyDescent="0.35">
      <c r="C5" s="255" t="s">
        <v>266</v>
      </c>
      <c r="D5" s="256"/>
      <c r="E5" s="256"/>
      <c r="F5" s="256"/>
      <c r="G5" s="256"/>
      <c r="H5" s="256"/>
      <c r="I5" s="256"/>
      <c r="J5" s="256"/>
      <c r="K5" s="256"/>
      <c r="L5" s="256"/>
      <c r="M5" s="256"/>
      <c r="N5" s="256"/>
      <c r="O5" s="256"/>
      <c r="P5" s="164"/>
    </row>
    <row r="6" spans="1:17" ht="21" x14ac:dyDescent="0.5">
      <c r="A6" s="1"/>
      <c r="B6" s="7" t="s">
        <v>267</v>
      </c>
      <c r="C6" s="203" t="s">
        <v>9</v>
      </c>
      <c r="D6" s="203" t="s">
        <v>10</v>
      </c>
      <c r="E6" s="203" t="s">
        <v>11</v>
      </c>
      <c r="F6" s="203" t="s">
        <v>12</v>
      </c>
      <c r="G6" s="203" t="s">
        <v>13</v>
      </c>
      <c r="H6" s="203" t="s">
        <v>14</v>
      </c>
      <c r="I6" s="203" t="s">
        <v>15</v>
      </c>
      <c r="J6" s="203" t="s">
        <v>16</v>
      </c>
      <c r="K6" s="203" t="s">
        <v>17</v>
      </c>
      <c r="L6" s="203" t="s">
        <v>18</v>
      </c>
      <c r="M6" s="203" t="s">
        <v>19</v>
      </c>
      <c r="N6" s="203" t="s">
        <v>20</v>
      </c>
      <c r="O6" s="203" t="s">
        <v>21</v>
      </c>
      <c r="P6" s="1"/>
    </row>
    <row r="7" spans="1:17" x14ac:dyDescent="0.35">
      <c r="B7" s="1" t="s">
        <v>268</v>
      </c>
      <c r="C7"/>
      <c r="D7"/>
      <c r="E7"/>
      <c r="F7"/>
      <c r="G7"/>
      <c r="H7"/>
      <c r="I7"/>
      <c r="J7"/>
      <c r="K7"/>
      <c r="L7"/>
      <c r="M7"/>
      <c r="N7"/>
      <c r="O7"/>
    </row>
    <row r="8" spans="1:17" x14ac:dyDescent="0.35">
      <c r="B8" s="204" t="s">
        <v>269</v>
      </c>
      <c r="C8" s="192">
        <v>52.7</v>
      </c>
      <c r="D8" s="192">
        <v>52.8</v>
      </c>
      <c r="E8" s="192">
        <v>52.9</v>
      </c>
      <c r="F8" s="192">
        <v>53</v>
      </c>
      <c r="G8" s="192">
        <v>53.1</v>
      </c>
      <c r="H8" s="192">
        <v>53.2</v>
      </c>
      <c r="I8" s="192">
        <v>53.3</v>
      </c>
      <c r="J8" s="192">
        <v>53.4</v>
      </c>
      <c r="K8" s="192">
        <v>53.5</v>
      </c>
      <c r="L8" s="192">
        <v>53.5</v>
      </c>
      <c r="M8" s="192">
        <v>53.5</v>
      </c>
      <c r="N8" s="192">
        <v>53.5</v>
      </c>
      <c r="O8" s="192">
        <v>53.5</v>
      </c>
    </row>
    <row r="9" spans="1:17" x14ac:dyDescent="0.35">
      <c r="B9" s="42" t="s">
        <v>270</v>
      </c>
      <c r="C9" s="192">
        <v>52.7</v>
      </c>
      <c r="D9" s="192">
        <v>52.8</v>
      </c>
      <c r="E9" s="192">
        <v>52.9</v>
      </c>
      <c r="F9" s="192">
        <v>53</v>
      </c>
      <c r="G9" s="192">
        <v>53.1</v>
      </c>
      <c r="H9" s="192">
        <v>53.2</v>
      </c>
      <c r="I9" s="192">
        <v>53.3</v>
      </c>
      <c r="J9" s="192">
        <v>53.4</v>
      </c>
      <c r="K9" s="192">
        <v>53.5</v>
      </c>
      <c r="L9" s="192">
        <v>53.5</v>
      </c>
      <c r="M9" s="192">
        <v>53.5</v>
      </c>
      <c r="N9" s="192">
        <v>53.5</v>
      </c>
      <c r="O9" s="192">
        <v>53.5</v>
      </c>
    </row>
    <row r="10" spans="1:17" x14ac:dyDescent="0.35">
      <c r="B10" s="42" t="s">
        <v>271</v>
      </c>
      <c r="C10" s="192">
        <v>52.7</v>
      </c>
      <c r="D10" s="192">
        <v>52.8</v>
      </c>
      <c r="E10" s="192">
        <v>52.9</v>
      </c>
      <c r="F10" s="192">
        <v>53</v>
      </c>
      <c r="G10" s="192">
        <v>53.1</v>
      </c>
      <c r="H10" s="192">
        <v>53.2</v>
      </c>
      <c r="I10" s="192">
        <v>53.3</v>
      </c>
      <c r="J10" s="192">
        <v>53.4</v>
      </c>
      <c r="K10" s="192">
        <v>53.5</v>
      </c>
      <c r="L10" s="192">
        <v>53.5</v>
      </c>
      <c r="M10" s="192">
        <v>53.5</v>
      </c>
      <c r="N10" s="192">
        <v>53.5</v>
      </c>
      <c r="O10" s="192">
        <v>53.5</v>
      </c>
    </row>
    <row r="11" spans="1:17" x14ac:dyDescent="0.35">
      <c r="B11" s="42" t="s">
        <v>272</v>
      </c>
      <c r="C11" s="192">
        <v>65.8</v>
      </c>
      <c r="D11" s="192">
        <v>65.400000000000006</v>
      </c>
      <c r="E11" s="192">
        <v>64.900000000000006</v>
      </c>
      <c r="F11" s="192">
        <v>64.400000000000006</v>
      </c>
      <c r="G11" s="192">
        <v>63.9</v>
      </c>
      <c r="H11" s="192">
        <v>62.1</v>
      </c>
      <c r="I11" s="192">
        <v>60.7</v>
      </c>
      <c r="J11" s="192">
        <v>58.5</v>
      </c>
      <c r="K11" s="192">
        <v>57</v>
      </c>
      <c r="L11" s="192">
        <v>55.6</v>
      </c>
      <c r="M11" s="192">
        <v>54.3</v>
      </c>
      <c r="N11" s="192">
        <v>53.7</v>
      </c>
      <c r="O11" s="192">
        <v>53</v>
      </c>
    </row>
    <row r="12" spans="1:17" x14ac:dyDescent="0.35">
      <c r="B12" s="42" t="s">
        <v>273</v>
      </c>
      <c r="C12" s="205"/>
      <c r="D12" s="205"/>
      <c r="E12" s="205"/>
      <c r="F12" s="205"/>
      <c r="G12" s="205"/>
      <c r="H12" s="205"/>
      <c r="I12" s="205"/>
      <c r="J12" s="205"/>
      <c r="K12" s="205"/>
      <c r="L12" s="205"/>
      <c r="M12" s="205"/>
      <c r="N12" s="205"/>
      <c r="O12" s="205"/>
    </row>
    <row r="13" spans="1:17" x14ac:dyDescent="0.35">
      <c r="B13" s="43" t="s">
        <v>274</v>
      </c>
      <c r="C13" s="192">
        <v>65.8</v>
      </c>
      <c r="D13" s="192">
        <v>65.400000000000006</v>
      </c>
      <c r="E13" s="192">
        <v>64.900000000000006</v>
      </c>
      <c r="F13" s="192">
        <v>64.400000000000006</v>
      </c>
      <c r="G13" s="192">
        <v>63.9</v>
      </c>
      <c r="H13" s="192">
        <v>62.1</v>
      </c>
      <c r="I13" s="192">
        <v>60.7</v>
      </c>
      <c r="J13" s="192">
        <v>58.5</v>
      </c>
      <c r="K13" s="192">
        <v>57</v>
      </c>
      <c r="L13" s="192">
        <v>55.6</v>
      </c>
      <c r="M13" s="192">
        <v>54.3</v>
      </c>
      <c r="N13" s="192">
        <v>53.7</v>
      </c>
      <c r="O13" s="192">
        <v>53</v>
      </c>
      <c r="Q13" s="163"/>
    </row>
    <row r="14" spans="1:17" x14ac:dyDescent="0.35">
      <c r="B14" s="1"/>
      <c r="C14"/>
      <c r="D14"/>
      <c r="E14"/>
      <c r="F14"/>
      <c r="G14"/>
      <c r="H14"/>
      <c r="I14"/>
      <c r="J14"/>
      <c r="K14"/>
      <c r="L14"/>
      <c r="M14"/>
      <c r="N14"/>
      <c r="O14"/>
    </row>
    <row r="15" spans="1:17" x14ac:dyDescent="0.35">
      <c r="B15" s="1"/>
      <c r="C15"/>
      <c r="D15"/>
      <c r="E15"/>
      <c r="F15"/>
      <c r="G15"/>
      <c r="H15"/>
      <c r="I15"/>
      <c r="J15"/>
      <c r="K15"/>
      <c r="L15"/>
      <c r="M15"/>
      <c r="N15"/>
      <c r="O15"/>
    </row>
    <row r="16" spans="1:17" x14ac:dyDescent="0.35">
      <c r="B16" s="1" t="s">
        <v>275</v>
      </c>
      <c r="C16"/>
      <c r="D16"/>
      <c r="E16"/>
      <c r="F16"/>
      <c r="G16"/>
      <c r="H16"/>
      <c r="I16"/>
      <c r="J16"/>
      <c r="K16"/>
      <c r="L16"/>
      <c r="M16"/>
      <c r="N16"/>
      <c r="O16"/>
    </row>
    <row r="17" spans="2:17" x14ac:dyDescent="0.35">
      <c r="B17" s="204" t="s">
        <v>276</v>
      </c>
      <c r="C17" s="206"/>
      <c r="D17" s="206"/>
      <c r="E17" s="206"/>
      <c r="F17" s="206"/>
      <c r="G17" s="206"/>
      <c r="H17" s="206"/>
      <c r="I17" s="206"/>
      <c r="J17" s="206"/>
      <c r="K17" s="206"/>
      <c r="L17" s="206"/>
      <c r="M17" s="206"/>
      <c r="N17" s="206"/>
      <c r="O17" s="206"/>
    </row>
    <row r="18" spans="2:17" x14ac:dyDescent="0.35">
      <c r="B18" s="42" t="s">
        <v>277</v>
      </c>
      <c r="C18" s="206"/>
      <c r="D18" s="206"/>
      <c r="E18" s="206"/>
      <c r="F18" s="206"/>
      <c r="G18" s="206"/>
      <c r="H18" s="206"/>
      <c r="I18" s="206"/>
      <c r="J18" s="206"/>
      <c r="K18" s="206"/>
      <c r="L18" s="206"/>
      <c r="M18" s="206"/>
      <c r="N18" s="206"/>
      <c r="O18" s="206"/>
    </row>
    <row r="19" spans="2:17" x14ac:dyDescent="0.35">
      <c r="B19" s="42" t="s">
        <v>278</v>
      </c>
      <c r="C19" s="206"/>
      <c r="D19" s="206"/>
      <c r="E19" s="206"/>
      <c r="F19" s="206"/>
      <c r="G19" s="206"/>
      <c r="H19" s="206"/>
      <c r="I19" s="206"/>
      <c r="J19" s="206"/>
      <c r="K19" s="206"/>
      <c r="L19" s="206"/>
      <c r="M19" s="206"/>
      <c r="N19" s="206"/>
      <c r="O19" s="206"/>
    </row>
    <row r="20" spans="2:17" x14ac:dyDescent="0.35">
      <c r="B20" s="42" t="s">
        <v>279</v>
      </c>
      <c r="C20" s="206"/>
      <c r="D20" s="206"/>
      <c r="E20" s="206"/>
      <c r="F20" s="206"/>
      <c r="G20" s="206"/>
      <c r="H20" s="206"/>
      <c r="I20" s="206"/>
      <c r="J20" s="206"/>
      <c r="K20" s="206"/>
      <c r="L20" s="206"/>
      <c r="M20" s="206"/>
      <c r="N20" s="206"/>
      <c r="O20" s="206"/>
    </row>
    <row r="21" spans="2:17" x14ac:dyDescent="0.35">
      <c r="B21" s="42" t="s">
        <v>280</v>
      </c>
      <c r="C21" s="206"/>
      <c r="D21" s="206"/>
      <c r="E21" s="206"/>
      <c r="F21" s="206"/>
      <c r="G21" s="206"/>
      <c r="H21" s="206"/>
      <c r="I21" s="206"/>
      <c r="J21" s="206"/>
      <c r="K21" s="206"/>
      <c r="L21" s="206"/>
      <c r="M21" s="206"/>
      <c r="N21" s="206"/>
      <c r="O21" s="206"/>
    </row>
    <row r="22" spans="2:17" x14ac:dyDescent="0.35">
      <c r="B22" s="43" t="s">
        <v>281</v>
      </c>
      <c r="C22" s="206"/>
      <c r="D22" s="206"/>
      <c r="E22" s="206"/>
      <c r="F22" s="206"/>
      <c r="G22" s="206"/>
      <c r="H22" s="206"/>
      <c r="I22" s="206"/>
      <c r="J22" s="206"/>
      <c r="K22" s="206"/>
      <c r="L22" s="206"/>
      <c r="M22" s="206"/>
      <c r="N22" s="206"/>
      <c r="O22" s="206"/>
      <c r="Q22" s="163"/>
    </row>
    <row r="25" spans="2:17" x14ac:dyDescent="0.35">
      <c r="B25" s="1" t="s">
        <v>282</v>
      </c>
      <c r="C25"/>
      <c r="D25"/>
      <c r="E25"/>
      <c r="F25"/>
      <c r="G25"/>
      <c r="H25"/>
      <c r="I25"/>
      <c r="J25"/>
      <c r="K25"/>
      <c r="L25"/>
      <c r="M25"/>
      <c r="N25"/>
      <c r="O25"/>
    </row>
    <row r="26" spans="2:17" x14ac:dyDescent="0.35">
      <c r="B26" s="204" t="s">
        <v>269</v>
      </c>
      <c r="C26" s="192">
        <v>3.9</v>
      </c>
      <c r="D26" s="192">
        <v>5.3</v>
      </c>
      <c r="E26" s="192">
        <v>7.4</v>
      </c>
      <c r="F26" s="192">
        <v>9.1999999999999993</v>
      </c>
      <c r="G26" s="192">
        <v>10.9</v>
      </c>
      <c r="H26" s="192">
        <v>16.3</v>
      </c>
      <c r="I26" s="192">
        <v>20.3</v>
      </c>
      <c r="J26" s="192">
        <v>25.3</v>
      </c>
      <c r="K26" s="192">
        <v>28.1</v>
      </c>
      <c r="L26" s="192">
        <v>30.6</v>
      </c>
      <c r="M26" s="192">
        <v>32.6</v>
      </c>
      <c r="N26" s="192">
        <v>33.6</v>
      </c>
      <c r="O26" s="192">
        <v>34.6</v>
      </c>
    </row>
    <row r="27" spans="2:17" x14ac:dyDescent="0.35">
      <c r="B27" s="42" t="s">
        <v>270</v>
      </c>
      <c r="C27" s="192">
        <v>3.9</v>
      </c>
      <c r="D27" s="192">
        <v>5.3</v>
      </c>
      <c r="E27" s="192">
        <v>7.4</v>
      </c>
      <c r="F27" s="192">
        <v>9.1999999999999993</v>
      </c>
      <c r="G27" s="192">
        <v>10.9</v>
      </c>
      <c r="H27" s="192">
        <v>16.3</v>
      </c>
      <c r="I27" s="192">
        <v>20.3</v>
      </c>
      <c r="J27" s="192">
        <v>25.3</v>
      </c>
      <c r="K27" s="192">
        <v>28.1</v>
      </c>
      <c r="L27" s="192">
        <v>30.6</v>
      </c>
      <c r="M27" s="192">
        <v>32.6</v>
      </c>
      <c r="N27" s="192">
        <v>33.6</v>
      </c>
      <c r="O27" s="192">
        <v>34.6</v>
      </c>
    </row>
    <row r="28" spans="2:17" x14ac:dyDescent="0.35">
      <c r="B28" s="42" t="s">
        <v>271</v>
      </c>
      <c r="C28" s="192">
        <v>3.9</v>
      </c>
      <c r="D28" s="192">
        <v>5.3</v>
      </c>
      <c r="E28" s="192">
        <v>7.4</v>
      </c>
      <c r="F28" s="192">
        <v>9.1999999999999993</v>
      </c>
      <c r="G28" s="192">
        <v>10.9</v>
      </c>
      <c r="H28" s="192">
        <v>16.3</v>
      </c>
      <c r="I28" s="192">
        <v>20.3</v>
      </c>
      <c r="J28" s="192">
        <v>25.3</v>
      </c>
      <c r="K28" s="192">
        <v>28.1</v>
      </c>
      <c r="L28" s="192">
        <v>30.6</v>
      </c>
      <c r="M28" s="192">
        <v>32.6</v>
      </c>
      <c r="N28" s="192">
        <v>33.6</v>
      </c>
      <c r="O28" s="192">
        <v>34.6</v>
      </c>
    </row>
    <row r="29" spans="2:17" x14ac:dyDescent="0.35">
      <c r="B29" s="42" t="s">
        <v>272</v>
      </c>
      <c r="C29" s="192">
        <v>16.8</v>
      </c>
      <c r="D29" s="192">
        <v>17.399999999999999</v>
      </c>
      <c r="E29" s="192">
        <v>18.3</v>
      </c>
      <c r="F29" s="192">
        <v>19.100000000000001</v>
      </c>
      <c r="G29" s="192">
        <v>19.899999999999999</v>
      </c>
      <c r="H29" s="192">
        <v>22.6</v>
      </c>
      <c r="I29" s="192">
        <v>24.7</v>
      </c>
      <c r="J29" s="192">
        <v>27.6</v>
      </c>
      <c r="K29" s="192">
        <v>29.3</v>
      </c>
      <c r="L29" s="192">
        <v>30.8</v>
      </c>
      <c r="M29" s="192">
        <v>32.1</v>
      </c>
      <c r="N29" s="192">
        <v>32.700000000000003</v>
      </c>
      <c r="O29" s="192">
        <v>33.4</v>
      </c>
    </row>
    <row r="30" spans="2:17" x14ac:dyDescent="0.35">
      <c r="B30" s="42" t="s">
        <v>273</v>
      </c>
      <c r="C30" s="205"/>
      <c r="D30" s="205"/>
      <c r="E30" s="205"/>
      <c r="F30" s="205"/>
      <c r="G30" s="205"/>
      <c r="H30" s="205"/>
      <c r="I30" s="205"/>
      <c r="J30" s="205"/>
      <c r="K30" s="205"/>
      <c r="L30" s="205"/>
      <c r="M30" s="205"/>
      <c r="N30" s="205"/>
      <c r="O30" s="205"/>
    </row>
    <row r="31" spans="2:17" x14ac:dyDescent="0.35">
      <c r="B31" s="43" t="s">
        <v>274</v>
      </c>
      <c r="C31" s="192">
        <v>16.8</v>
      </c>
      <c r="D31" s="192">
        <v>17.399999999999999</v>
      </c>
      <c r="E31" s="192">
        <v>18.3</v>
      </c>
      <c r="F31" s="192">
        <v>19.100000000000001</v>
      </c>
      <c r="G31" s="192">
        <v>19.899999999999999</v>
      </c>
      <c r="H31" s="192">
        <v>22.6</v>
      </c>
      <c r="I31" s="192">
        <v>24.7</v>
      </c>
      <c r="J31" s="192">
        <v>27.6</v>
      </c>
      <c r="K31" s="192">
        <v>29.3</v>
      </c>
      <c r="L31" s="192">
        <v>30.8</v>
      </c>
      <c r="M31" s="192">
        <v>32.1</v>
      </c>
      <c r="N31" s="192">
        <v>32.700000000000003</v>
      </c>
      <c r="O31" s="192">
        <v>33.4</v>
      </c>
      <c r="Q31" s="163"/>
    </row>
    <row r="32" spans="2:17" x14ac:dyDescent="0.35">
      <c r="C32"/>
      <c r="D32"/>
      <c r="E32"/>
      <c r="F32"/>
      <c r="G32"/>
      <c r="H32"/>
      <c r="I32"/>
      <c r="J32"/>
      <c r="K32"/>
      <c r="L32"/>
      <c r="M32"/>
      <c r="N32"/>
      <c r="O32"/>
    </row>
    <row r="33" spans="2:17" x14ac:dyDescent="0.35">
      <c r="B33" s="1" t="s">
        <v>283</v>
      </c>
      <c r="C33"/>
      <c r="D33"/>
      <c r="E33"/>
      <c r="F33"/>
      <c r="G33"/>
      <c r="H33"/>
      <c r="I33"/>
      <c r="J33"/>
      <c r="K33"/>
      <c r="L33"/>
      <c r="M33"/>
      <c r="N33"/>
      <c r="O33"/>
    </row>
    <row r="34" spans="2:17" x14ac:dyDescent="0.35">
      <c r="B34" s="204" t="s">
        <v>276</v>
      </c>
      <c r="C34" s="206"/>
      <c r="D34" s="206"/>
      <c r="E34" s="206"/>
      <c r="F34" s="206"/>
      <c r="G34" s="206"/>
      <c r="H34" s="206"/>
      <c r="I34" s="206"/>
      <c r="J34" s="206"/>
      <c r="K34" s="206"/>
      <c r="L34" s="206"/>
      <c r="M34" s="206"/>
      <c r="N34" s="206"/>
      <c r="O34" s="206"/>
    </row>
    <row r="35" spans="2:17" x14ac:dyDescent="0.35">
      <c r="B35" s="42" t="s">
        <v>277</v>
      </c>
      <c r="C35" s="206"/>
      <c r="D35" s="206"/>
      <c r="E35" s="206"/>
      <c r="F35" s="206"/>
      <c r="G35" s="206"/>
      <c r="H35" s="206"/>
      <c r="I35" s="206"/>
      <c r="J35" s="206"/>
      <c r="K35" s="206"/>
      <c r="L35" s="206"/>
      <c r="M35" s="206"/>
      <c r="N35" s="206"/>
      <c r="O35" s="206"/>
    </row>
    <row r="36" spans="2:17" x14ac:dyDescent="0.35">
      <c r="B36" s="42" t="s">
        <v>278</v>
      </c>
      <c r="C36" s="206"/>
      <c r="D36" s="206"/>
      <c r="E36" s="206"/>
      <c r="F36" s="206"/>
      <c r="G36" s="206"/>
      <c r="H36" s="206"/>
      <c r="I36" s="206"/>
      <c r="J36" s="206"/>
      <c r="K36" s="206"/>
      <c r="L36" s="206"/>
      <c r="M36" s="206"/>
      <c r="N36" s="206"/>
      <c r="O36" s="206"/>
    </row>
    <row r="37" spans="2:17" x14ac:dyDescent="0.35">
      <c r="B37" s="42" t="s">
        <v>279</v>
      </c>
      <c r="C37" s="206"/>
      <c r="D37" s="206"/>
      <c r="E37" s="206"/>
      <c r="F37" s="206"/>
      <c r="G37" s="206"/>
      <c r="H37" s="206"/>
      <c r="I37" s="206"/>
      <c r="J37" s="206"/>
      <c r="K37" s="206"/>
      <c r="L37" s="206"/>
      <c r="M37" s="206"/>
      <c r="N37" s="206"/>
      <c r="O37" s="206"/>
    </row>
    <row r="38" spans="2:17" x14ac:dyDescent="0.35">
      <c r="B38" s="42" t="s">
        <v>280</v>
      </c>
      <c r="C38" s="206"/>
      <c r="D38" s="206"/>
      <c r="E38" s="206"/>
      <c r="F38" s="206"/>
      <c r="G38" s="206"/>
      <c r="H38" s="206"/>
      <c r="I38" s="206"/>
      <c r="J38" s="206"/>
      <c r="K38" s="206"/>
      <c r="L38" s="206"/>
      <c r="M38" s="206"/>
      <c r="N38" s="206"/>
      <c r="O38" s="206"/>
    </row>
    <row r="39" spans="2:17" x14ac:dyDescent="0.35">
      <c r="B39" s="43" t="s">
        <v>281</v>
      </c>
      <c r="C39" s="206"/>
      <c r="D39" s="206"/>
      <c r="E39" s="206"/>
      <c r="F39" s="206"/>
      <c r="G39" s="206"/>
      <c r="H39" s="206"/>
      <c r="I39" s="206"/>
      <c r="J39" s="206"/>
      <c r="K39" s="206"/>
      <c r="L39" s="206"/>
      <c r="M39" s="206"/>
      <c r="N39" s="206"/>
      <c r="O39" s="206"/>
      <c r="Q39" s="163"/>
    </row>
    <row r="42" spans="2:17" x14ac:dyDescent="0.35">
      <c r="B42" s="1" t="s">
        <v>284</v>
      </c>
      <c r="C42"/>
      <c r="D42"/>
      <c r="E42"/>
      <c r="F42"/>
      <c r="G42"/>
      <c r="H42"/>
      <c r="I42"/>
      <c r="J42"/>
      <c r="K42"/>
      <c r="L42"/>
      <c r="M42"/>
      <c r="N42"/>
      <c r="O42"/>
    </row>
    <row r="43" spans="2:17" x14ac:dyDescent="0.35">
      <c r="B43" s="204" t="s">
        <v>269</v>
      </c>
      <c r="C43" s="192">
        <v>6.9</v>
      </c>
      <c r="D43" s="192">
        <v>7</v>
      </c>
      <c r="E43" s="192">
        <v>7.1</v>
      </c>
      <c r="F43" s="192">
        <v>7.3</v>
      </c>
      <c r="G43" s="192">
        <v>7.4</v>
      </c>
      <c r="H43" s="192">
        <v>8</v>
      </c>
      <c r="I43" s="192">
        <v>8.5</v>
      </c>
      <c r="J43" s="192">
        <v>9.4</v>
      </c>
      <c r="K43" s="192">
        <v>10.199999999999999</v>
      </c>
      <c r="L43" s="192">
        <v>11.1</v>
      </c>
      <c r="M43" s="192">
        <v>12.1</v>
      </c>
      <c r="N43" s="192">
        <v>12.9</v>
      </c>
      <c r="O43" s="192">
        <v>13.7</v>
      </c>
    </row>
    <row r="44" spans="2:17" x14ac:dyDescent="0.35">
      <c r="B44" s="42" t="s">
        <v>270</v>
      </c>
      <c r="C44" s="192">
        <v>6.9</v>
      </c>
      <c r="D44" s="192">
        <v>7</v>
      </c>
      <c r="E44" s="192">
        <v>7.1</v>
      </c>
      <c r="F44" s="192">
        <v>7.3</v>
      </c>
      <c r="G44" s="192">
        <v>7.4</v>
      </c>
      <c r="H44" s="192">
        <v>8</v>
      </c>
      <c r="I44" s="192">
        <v>8.5</v>
      </c>
      <c r="J44" s="192">
        <v>9.4</v>
      </c>
      <c r="K44" s="192">
        <v>10.199999999999999</v>
      </c>
      <c r="L44" s="192">
        <v>11.1</v>
      </c>
      <c r="M44" s="192">
        <v>12.1</v>
      </c>
      <c r="N44" s="192">
        <v>12.9</v>
      </c>
      <c r="O44" s="192">
        <v>13.7</v>
      </c>
    </row>
    <row r="45" spans="2:17" x14ac:dyDescent="0.35">
      <c r="B45" s="42" t="s">
        <v>271</v>
      </c>
      <c r="C45" s="192">
        <v>6.9</v>
      </c>
      <c r="D45" s="192">
        <v>7</v>
      </c>
      <c r="E45" s="192">
        <v>7.1</v>
      </c>
      <c r="F45" s="192">
        <v>7.3</v>
      </c>
      <c r="G45" s="192">
        <v>7.4</v>
      </c>
      <c r="H45" s="192">
        <v>8</v>
      </c>
      <c r="I45" s="192">
        <v>8.5</v>
      </c>
      <c r="J45" s="192">
        <v>9.4</v>
      </c>
      <c r="K45" s="192">
        <v>10.199999999999999</v>
      </c>
      <c r="L45" s="192">
        <v>11.1</v>
      </c>
      <c r="M45" s="192">
        <v>12.1</v>
      </c>
      <c r="N45" s="192">
        <v>12.9</v>
      </c>
      <c r="O45" s="192">
        <v>13.7</v>
      </c>
    </row>
    <row r="46" spans="2:17" x14ac:dyDescent="0.35">
      <c r="B46" s="42" t="s">
        <v>272</v>
      </c>
      <c r="C46" s="192">
        <v>20</v>
      </c>
      <c r="D46" s="192">
        <v>19.7</v>
      </c>
      <c r="E46" s="192">
        <v>19.3</v>
      </c>
      <c r="F46" s="192">
        <v>18.899999999999999</v>
      </c>
      <c r="G46" s="192">
        <v>18.5</v>
      </c>
      <c r="H46" s="192">
        <v>17.3</v>
      </c>
      <c r="I46" s="192">
        <v>16.399999999999999</v>
      </c>
      <c r="J46" s="192">
        <v>15.1</v>
      </c>
      <c r="K46" s="192">
        <v>14.3</v>
      </c>
      <c r="L46" s="192">
        <v>13.7</v>
      </c>
      <c r="M46" s="192">
        <v>13.3</v>
      </c>
      <c r="N46" s="192">
        <v>13.3</v>
      </c>
      <c r="O46" s="192">
        <v>13.3</v>
      </c>
    </row>
    <row r="47" spans="2:17" x14ac:dyDescent="0.35">
      <c r="B47" s="42" t="s">
        <v>273</v>
      </c>
      <c r="C47" s="205"/>
      <c r="D47" s="205"/>
      <c r="E47" s="205"/>
      <c r="F47" s="205"/>
      <c r="G47" s="205"/>
      <c r="H47" s="205"/>
      <c r="I47" s="205"/>
      <c r="J47" s="205"/>
      <c r="K47" s="205"/>
      <c r="L47" s="205"/>
      <c r="M47" s="205"/>
      <c r="N47" s="205"/>
      <c r="O47" s="205"/>
    </row>
    <row r="48" spans="2:17" x14ac:dyDescent="0.35">
      <c r="B48" s="43" t="s">
        <v>274</v>
      </c>
      <c r="C48" s="192">
        <v>20</v>
      </c>
      <c r="D48" s="192">
        <v>19.7</v>
      </c>
      <c r="E48" s="192">
        <v>19.3</v>
      </c>
      <c r="F48" s="192">
        <v>18.899999999999999</v>
      </c>
      <c r="G48" s="192">
        <v>18.5</v>
      </c>
      <c r="H48" s="192">
        <v>17.3</v>
      </c>
      <c r="I48" s="192">
        <v>16.399999999999999</v>
      </c>
      <c r="J48" s="192">
        <v>15.1</v>
      </c>
      <c r="K48" s="192">
        <v>14.3</v>
      </c>
      <c r="L48" s="192">
        <v>13.7</v>
      </c>
      <c r="M48" s="192">
        <v>13.3</v>
      </c>
      <c r="N48" s="192">
        <v>13.3</v>
      </c>
      <c r="O48" s="192">
        <v>13.3</v>
      </c>
      <c r="Q48" s="163"/>
    </row>
    <row r="49" spans="2:17" x14ac:dyDescent="0.35">
      <c r="C49"/>
      <c r="D49"/>
      <c r="E49"/>
      <c r="F49"/>
      <c r="G49"/>
      <c r="H49"/>
      <c r="I49"/>
      <c r="J49"/>
      <c r="K49"/>
      <c r="L49"/>
      <c r="M49"/>
      <c r="N49"/>
      <c r="O49"/>
    </row>
    <row r="50" spans="2:17" x14ac:dyDescent="0.35">
      <c r="B50" s="1" t="s">
        <v>285</v>
      </c>
      <c r="C50"/>
      <c r="D50"/>
      <c r="E50"/>
      <c r="F50"/>
      <c r="G50"/>
      <c r="H50"/>
      <c r="I50"/>
      <c r="J50"/>
      <c r="K50"/>
      <c r="L50"/>
      <c r="M50"/>
      <c r="N50"/>
      <c r="O50"/>
    </row>
    <row r="51" spans="2:17" x14ac:dyDescent="0.35">
      <c r="B51" s="204" t="s">
        <v>276</v>
      </c>
      <c r="C51" s="206"/>
      <c r="D51" s="206"/>
      <c r="E51" s="206"/>
      <c r="F51" s="206"/>
      <c r="G51" s="206"/>
      <c r="H51" s="206"/>
      <c r="I51" s="206"/>
      <c r="J51" s="206"/>
      <c r="K51" s="206"/>
      <c r="L51" s="206"/>
      <c r="M51" s="206"/>
      <c r="N51" s="206"/>
      <c r="O51" s="206"/>
    </row>
    <row r="52" spans="2:17" x14ac:dyDescent="0.35">
      <c r="B52" s="42" t="s">
        <v>277</v>
      </c>
      <c r="C52" s="206"/>
      <c r="D52" s="206"/>
      <c r="E52" s="206"/>
      <c r="F52" s="206"/>
      <c r="G52" s="206"/>
      <c r="H52" s="206"/>
      <c r="I52" s="206"/>
      <c r="J52" s="206"/>
      <c r="K52" s="206"/>
      <c r="L52" s="206"/>
      <c r="M52" s="206"/>
      <c r="N52" s="206"/>
      <c r="O52" s="206"/>
    </row>
    <row r="53" spans="2:17" x14ac:dyDescent="0.35">
      <c r="B53" s="42" t="s">
        <v>278</v>
      </c>
      <c r="C53" s="206"/>
      <c r="D53" s="206"/>
      <c r="E53" s="206"/>
      <c r="F53" s="206"/>
      <c r="G53" s="206"/>
      <c r="H53" s="206"/>
      <c r="I53" s="206"/>
      <c r="J53" s="206"/>
      <c r="K53" s="206"/>
      <c r="L53" s="206"/>
      <c r="M53" s="206"/>
      <c r="N53" s="206"/>
      <c r="O53" s="206"/>
    </row>
    <row r="54" spans="2:17" x14ac:dyDescent="0.35">
      <c r="B54" s="42" t="s">
        <v>279</v>
      </c>
      <c r="C54" s="206"/>
      <c r="D54" s="206"/>
      <c r="E54" s="206"/>
      <c r="F54" s="206"/>
      <c r="G54" s="206"/>
      <c r="H54" s="206"/>
      <c r="I54" s="206"/>
      <c r="J54" s="206"/>
      <c r="K54" s="206"/>
      <c r="L54" s="206"/>
      <c r="M54" s="206"/>
      <c r="N54" s="206"/>
      <c r="O54" s="206"/>
    </row>
    <row r="55" spans="2:17" x14ac:dyDescent="0.35">
      <c r="B55" s="42" t="s">
        <v>280</v>
      </c>
      <c r="C55" s="206"/>
      <c r="D55" s="206"/>
      <c r="E55" s="206"/>
      <c r="F55" s="206"/>
      <c r="G55" s="206"/>
      <c r="H55" s="206"/>
      <c r="I55" s="206"/>
      <c r="J55" s="206"/>
      <c r="K55" s="206"/>
      <c r="L55" s="206"/>
      <c r="M55" s="206"/>
      <c r="N55" s="206"/>
      <c r="O55" s="206"/>
    </row>
    <row r="56" spans="2:17" x14ac:dyDescent="0.35">
      <c r="B56" s="43" t="s">
        <v>281</v>
      </c>
      <c r="C56" s="206"/>
      <c r="D56" s="206"/>
      <c r="E56" s="206"/>
      <c r="F56" s="206"/>
      <c r="G56" s="206"/>
      <c r="H56" s="206"/>
      <c r="I56" s="206"/>
      <c r="J56" s="206"/>
      <c r="K56" s="206"/>
      <c r="L56" s="206"/>
      <c r="M56" s="206"/>
      <c r="N56" s="206"/>
      <c r="O56" s="206"/>
      <c r="Q56" s="163"/>
    </row>
    <row r="59" spans="2:17" x14ac:dyDescent="0.35">
      <c r="B59" s="1" t="s">
        <v>286</v>
      </c>
      <c r="C59"/>
      <c r="D59"/>
      <c r="E59"/>
      <c r="F59"/>
      <c r="G59"/>
      <c r="H59"/>
      <c r="I59"/>
      <c r="J59"/>
      <c r="K59"/>
      <c r="L59"/>
      <c r="M59"/>
      <c r="N59"/>
      <c r="O59"/>
    </row>
    <row r="60" spans="2:17" x14ac:dyDescent="0.35">
      <c r="B60" s="204" t="s">
        <v>269</v>
      </c>
      <c r="C60" s="192">
        <v>23.3</v>
      </c>
      <c r="D60" s="192">
        <v>23.4</v>
      </c>
      <c r="E60" s="192">
        <v>23.7</v>
      </c>
      <c r="F60" s="192">
        <v>23.9</v>
      </c>
      <c r="G60" s="192">
        <v>24.1</v>
      </c>
      <c r="H60" s="192">
        <v>24.9</v>
      </c>
      <c r="I60" s="192">
        <v>25.5</v>
      </c>
      <c r="J60" s="192">
        <v>26.4</v>
      </c>
      <c r="K60" s="192">
        <v>27</v>
      </c>
      <c r="L60" s="192">
        <v>27.6</v>
      </c>
      <c r="M60" s="192">
        <v>28.2</v>
      </c>
      <c r="N60" s="192">
        <v>28.5</v>
      </c>
      <c r="O60" s="192">
        <v>28.8</v>
      </c>
    </row>
    <row r="61" spans="2:17" x14ac:dyDescent="0.35">
      <c r="B61" s="42" t="s">
        <v>270</v>
      </c>
      <c r="C61" s="192">
        <v>23.3</v>
      </c>
      <c r="D61" s="192">
        <v>23.4</v>
      </c>
      <c r="E61" s="192">
        <v>23.7</v>
      </c>
      <c r="F61" s="192">
        <v>23.9</v>
      </c>
      <c r="G61" s="192">
        <v>24.1</v>
      </c>
      <c r="H61" s="192">
        <v>24.9</v>
      </c>
      <c r="I61" s="192">
        <v>25.5</v>
      </c>
      <c r="J61" s="192">
        <v>26.4</v>
      </c>
      <c r="K61" s="192">
        <v>27</v>
      </c>
      <c r="L61" s="192">
        <v>27.6</v>
      </c>
      <c r="M61" s="192">
        <v>28.2</v>
      </c>
      <c r="N61" s="192">
        <v>28.5</v>
      </c>
      <c r="O61" s="192">
        <v>28.8</v>
      </c>
    </row>
    <row r="62" spans="2:17" x14ac:dyDescent="0.35">
      <c r="B62" s="42" t="s">
        <v>271</v>
      </c>
      <c r="C62" s="192">
        <v>23.3</v>
      </c>
      <c r="D62" s="192">
        <v>23.4</v>
      </c>
      <c r="E62" s="192">
        <v>23.7</v>
      </c>
      <c r="F62" s="192">
        <v>23.9</v>
      </c>
      <c r="G62" s="192">
        <v>24.1</v>
      </c>
      <c r="H62" s="192">
        <v>24.9</v>
      </c>
      <c r="I62" s="192">
        <v>25.5</v>
      </c>
      <c r="J62" s="192">
        <v>26.4</v>
      </c>
      <c r="K62" s="192">
        <v>27</v>
      </c>
      <c r="L62" s="192">
        <v>27.6</v>
      </c>
      <c r="M62" s="192">
        <v>28.2</v>
      </c>
      <c r="N62" s="192">
        <v>28.5</v>
      </c>
      <c r="O62" s="192">
        <v>28.8</v>
      </c>
    </row>
    <row r="63" spans="2:17" x14ac:dyDescent="0.35">
      <c r="B63" s="42" t="s">
        <v>272</v>
      </c>
      <c r="C63" s="192">
        <v>36.299999999999997</v>
      </c>
      <c r="D63" s="192">
        <v>36</v>
      </c>
      <c r="E63" s="192">
        <v>35.5</v>
      </c>
      <c r="F63" s="192">
        <v>35.1</v>
      </c>
      <c r="G63" s="192">
        <v>34.700000000000003</v>
      </c>
      <c r="H63" s="192">
        <v>33.4</v>
      </c>
      <c r="I63" s="192">
        <v>32.4</v>
      </c>
      <c r="J63" s="192">
        <v>31</v>
      </c>
      <c r="K63" s="192">
        <v>30.2</v>
      </c>
      <c r="L63" s="192">
        <v>29.4</v>
      </c>
      <c r="M63" s="192">
        <v>28.7</v>
      </c>
      <c r="N63" s="192">
        <v>28.4</v>
      </c>
      <c r="O63" s="192">
        <v>28</v>
      </c>
    </row>
    <row r="64" spans="2:17" x14ac:dyDescent="0.35">
      <c r="B64" s="42" t="s">
        <v>273</v>
      </c>
      <c r="C64" s="205"/>
      <c r="D64" s="205"/>
      <c r="E64" s="205"/>
      <c r="F64" s="205"/>
      <c r="G64" s="205"/>
      <c r="H64" s="205"/>
      <c r="I64" s="205"/>
      <c r="J64" s="205"/>
      <c r="K64" s="205"/>
      <c r="L64" s="205"/>
      <c r="M64" s="205"/>
      <c r="N64" s="205"/>
      <c r="O64" s="205"/>
    </row>
    <row r="65" spans="2:17" x14ac:dyDescent="0.35">
      <c r="B65" s="43" t="s">
        <v>274</v>
      </c>
      <c r="C65" s="192">
        <v>36.299999999999997</v>
      </c>
      <c r="D65" s="192">
        <v>36</v>
      </c>
      <c r="E65" s="192">
        <v>35.5</v>
      </c>
      <c r="F65" s="192">
        <v>35.1</v>
      </c>
      <c r="G65" s="192">
        <v>34.700000000000003</v>
      </c>
      <c r="H65" s="192">
        <v>33.4</v>
      </c>
      <c r="I65" s="192">
        <v>32.4</v>
      </c>
      <c r="J65" s="192">
        <v>31</v>
      </c>
      <c r="K65" s="192">
        <v>30.2</v>
      </c>
      <c r="L65" s="192">
        <v>29.4</v>
      </c>
      <c r="M65" s="192">
        <v>28.7</v>
      </c>
      <c r="N65" s="192">
        <v>28.4</v>
      </c>
      <c r="O65" s="192">
        <v>28</v>
      </c>
      <c r="Q65" s="163"/>
    </row>
    <row r="66" spans="2:17" x14ac:dyDescent="0.35">
      <c r="C66"/>
      <c r="D66"/>
      <c r="E66"/>
      <c r="F66"/>
      <c r="G66"/>
      <c r="H66"/>
      <c r="I66"/>
      <c r="J66"/>
      <c r="K66"/>
      <c r="L66"/>
      <c r="M66"/>
      <c r="N66"/>
      <c r="O66"/>
    </row>
    <row r="67" spans="2:17" x14ac:dyDescent="0.35">
      <c r="B67" s="1" t="s">
        <v>287</v>
      </c>
      <c r="C67"/>
      <c r="D67"/>
      <c r="E67"/>
      <c r="F67"/>
      <c r="G67"/>
      <c r="H67"/>
      <c r="I67"/>
      <c r="J67"/>
      <c r="K67"/>
      <c r="L67"/>
      <c r="M67"/>
      <c r="N67"/>
      <c r="O67"/>
    </row>
    <row r="68" spans="2:17" x14ac:dyDescent="0.35">
      <c r="B68" s="204" t="s">
        <v>276</v>
      </c>
      <c r="C68" s="206"/>
      <c r="D68" s="206"/>
      <c r="E68" s="206"/>
      <c r="F68" s="206"/>
      <c r="G68" s="206"/>
      <c r="H68" s="206"/>
      <c r="I68" s="206"/>
      <c r="J68" s="206"/>
      <c r="K68" s="206"/>
      <c r="L68" s="206"/>
      <c r="M68" s="206"/>
      <c r="N68" s="206"/>
      <c r="O68" s="206"/>
    </row>
    <row r="69" spans="2:17" x14ac:dyDescent="0.35">
      <c r="B69" s="42" t="s">
        <v>277</v>
      </c>
      <c r="C69" s="206"/>
      <c r="D69" s="206"/>
      <c r="E69" s="206"/>
      <c r="F69" s="206"/>
      <c r="G69" s="206"/>
      <c r="H69" s="206"/>
      <c r="I69" s="206"/>
      <c r="J69" s="206"/>
      <c r="K69" s="206"/>
      <c r="L69" s="206"/>
      <c r="M69" s="206"/>
      <c r="N69" s="206"/>
      <c r="O69" s="206"/>
    </row>
    <row r="70" spans="2:17" x14ac:dyDescent="0.35">
      <c r="B70" s="42" t="s">
        <v>278</v>
      </c>
      <c r="C70" s="206"/>
      <c r="D70" s="206"/>
      <c r="E70" s="206"/>
      <c r="F70" s="206"/>
      <c r="G70" s="206"/>
      <c r="H70" s="206"/>
      <c r="I70" s="206"/>
      <c r="J70" s="206"/>
      <c r="K70" s="206"/>
      <c r="L70" s="206"/>
      <c r="M70" s="206"/>
      <c r="N70" s="206"/>
      <c r="O70" s="206"/>
    </row>
    <row r="71" spans="2:17" x14ac:dyDescent="0.35">
      <c r="B71" s="42" t="s">
        <v>279</v>
      </c>
      <c r="C71" s="206"/>
      <c r="D71" s="206"/>
      <c r="E71" s="206"/>
      <c r="F71" s="206"/>
      <c r="G71" s="206"/>
      <c r="H71" s="206"/>
      <c r="I71" s="206"/>
      <c r="J71" s="206"/>
      <c r="K71" s="206"/>
      <c r="L71" s="206"/>
      <c r="M71" s="206"/>
      <c r="N71" s="206"/>
      <c r="O71" s="206"/>
    </row>
    <row r="72" spans="2:17" x14ac:dyDescent="0.35">
      <c r="B72" s="42" t="s">
        <v>280</v>
      </c>
      <c r="C72" s="206"/>
      <c r="D72" s="206"/>
      <c r="E72" s="206"/>
      <c r="F72" s="206"/>
      <c r="G72" s="206"/>
      <c r="H72" s="206"/>
      <c r="I72" s="206"/>
      <c r="J72" s="206"/>
      <c r="K72" s="206"/>
      <c r="L72" s="206"/>
      <c r="M72" s="206"/>
      <c r="N72" s="206"/>
      <c r="O72" s="206"/>
    </row>
    <row r="73" spans="2:17" x14ac:dyDescent="0.35">
      <c r="B73" s="43" t="s">
        <v>281</v>
      </c>
      <c r="C73" s="206"/>
      <c r="D73" s="206"/>
      <c r="E73" s="206"/>
      <c r="F73" s="206"/>
      <c r="G73" s="206"/>
      <c r="H73" s="206"/>
      <c r="I73" s="206"/>
      <c r="J73" s="206"/>
      <c r="K73" s="206"/>
      <c r="L73" s="206"/>
      <c r="M73" s="206"/>
      <c r="N73" s="206"/>
      <c r="O73" s="206"/>
      <c r="Q73" s="163"/>
    </row>
    <row r="76" spans="2:17" x14ac:dyDescent="0.35">
      <c r="B76" s="1" t="s">
        <v>288</v>
      </c>
      <c r="C76"/>
      <c r="D76"/>
      <c r="E76"/>
      <c r="F76"/>
      <c r="G76"/>
      <c r="H76"/>
      <c r="I76"/>
      <c r="J76"/>
      <c r="K76"/>
      <c r="L76"/>
      <c r="M76"/>
      <c r="N76"/>
      <c r="O76"/>
    </row>
    <row r="77" spans="2:17" x14ac:dyDescent="0.35">
      <c r="B77" s="204" t="s">
        <v>289</v>
      </c>
      <c r="C77" s="192">
        <v>14</v>
      </c>
      <c r="D77" s="192">
        <v>14.9</v>
      </c>
      <c r="E77" s="192">
        <v>16</v>
      </c>
      <c r="F77" s="192">
        <v>16.899999999999999</v>
      </c>
      <c r="G77" s="192">
        <v>17.7</v>
      </c>
      <c r="H77" s="192">
        <v>19.8</v>
      </c>
      <c r="I77" s="192">
        <v>20.9</v>
      </c>
      <c r="J77" s="192">
        <v>22.1</v>
      </c>
      <c r="K77" s="192">
        <v>22.6</v>
      </c>
      <c r="L77" s="192">
        <v>23</v>
      </c>
      <c r="M77" s="192">
        <v>23.3</v>
      </c>
      <c r="N77" s="192">
        <v>23.4</v>
      </c>
      <c r="O77" s="192">
        <v>23.6</v>
      </c>
    </row>
    <row r="78" spans="2:17" x14ac:dyDescent="0.35">
      <c r="B78" s="42" t="s">
        <v>290</v>
      </c>
      <c r="C78" s="192">
        <v>6.4</v>
      </c>
      <c r="D78" s="192">
        <v>6.8</v>
      </c>
      <c r="E78" s="192">
        <v>7.4</v>
      </c>
      <c r="F78" s="192">
        <v>7.9</v>
      </c>
      <c r="G78" s="192">
        <v>8.4</v>
      </c>
      <c r="H78" s="192">
        <v>10</v>
      </c>
      <c r="I78" s="192">
        <v>11.2</v>
      </c>
      <c r="J78" s="192">
        <v>12.8</v>
      </c>
      <c r="K78" s="192">
        <v>13.7</v>
      </c>
      <c r="L78" s="192">
        <v>14.5</v>
      </c>
      <c r="M78" s="192">
        <v>15.1</v>
      </c>
      <c r="N78" s="192">
        <v>15.5</v>
      </c>
      <c r="O78" s="192">
        <v>15.8</v>
      </c>
    </row>
    <row r="79" spans="2:17" x14ac:dyDescent="0.35">
      <c r="B79" s="42" t="s">
        <v>291</v>
      </c>
      <c r="C79" s="192">
        <v>23.8</v>
      </c>
      <c r="D79" s="192">
        <v>24.2</v>
      </c>
      <c r="E79" s="192">
        <v>24.7</v>
      </c>
      <c r="F79" s="192">
        <v>25.1</v>
      </c>
      <c r="G79" s="192">
        <v>25.4</v>
      </c>
      <c r="H79" s="192">
        <v>26.4</v>
      </c>
      <c r="I79" s="192">
        <v>27</v>
      </c>
      <c r="J79" s="192">
        <v>27.6</v>
      </c>
      <c r="K79" s="192">
        <v>27.9</v>
      </c>
      <c r="L79" s="192">
        <v>28.1</v>
      </c>
      <c r="M79" s="192">
        <v>28.3</v>
      </c>
      <c r="N79" s="192">
        <v>28.3</v>
      </c>
      <c r="O79" s="192">
        <v>28.4</v>
      </c>
    </row>
    <row r="80" spans="2:17" x14ac:dyDescent="0.35">
      <c r="B80" s="42" t="s">
        <v>292</v>
      </c>
      <c r="C80" s="192">
        <v>9.1999999999999993</v>
      </c>
      <c r="D80" s="192">
        <v>9.5</v>
      </c>
      <c r="E80" s="192">
        <v>10</v>
      </c>
      <c r="F80" s="192">
        <v>10.5</v>
      </c>
      <c r="G80" s="192">
        <v>10.9</v>
      </c>
      <c r="H80" s="192">
        <v>12.3</v>
      </c>
      <c r="I80" s="192">
        <v>13.4</v>
      </c>
      <c r="J80" s="192">
        <v>14.8</v>
      </c>
      <c r="K80" s="192">
        <v>15.7</v>
      </c>
      <c r="L80" s="192">
        <v>16.5</v>
      </c>
      <c r="M80" s="192">
        <v>17.100000000000001</v>
      </c>
      <c r="N80" s="192">
        <v>17.5</v>
      </c>
      <c r="O80" s="192">
        <v>17.8</v>
      </c>
    </row>
    <row r="81" spans="2:17" x14ac:dyDescent="0.35">
      <c r="B81" s="42" t="s">
        <v>293</v>
      </c>
      <c r="C81" s="192">
        <v>13.2</v>
      </c>
      <c r="D81" s="192">
        <v>13.7</v>
      </c>
      <c r="E81" s="192">
        <v>14.3</v>
      </c>
      <c r="F81" s="192">
        <v>14.9</v>
      </c>
      <c r="G81" s="192">
        <v>15.4</v>
      </c>
      <c r="H81" s="192">
        <v>17.2</v>
      </c>
      <c r="I81" s="192">
        <v>18.5</v>
      </c>
      <c r="J81" s="192">
        <v>20.3</v>
      </c>
      <c r="K81" s="192">
        <v>21.4</v>
      </c>
      <c r="L81" s="192">
        <v>22.3</v>
      </c>
      <c r="M81" s="192">
        <v>23.1</v>
      </c>
      <c r="N81" s="192">
        <v>23.5</v>
      </c>
      <c r="O81" s="192">
        <v>23.9</v>
      </c>
    </row>
    <row r="82" spans="2:17" x14ac:dyDescent="0.35">
      <c r="B82" s="42" t="s">
        <v>294</v>
      </c>
      <c r="C82" s="192">
        <v>151.4</v>
      </c>
      <c r="D82" s="192">
        <v>159.4</v>
      </c>
      <c r="E82" s="192">
        <v>170.4</v>
      </c>
      <c r="F82" s="192">
        <v>180.4</v>
      </c>
      <c r="G82" s="192">
        <v>189.4</v>
      </c>
      <c r="H82" s="192">
        <v>217.9</v>
      </c>
      <c r="I82" s="192">
        <v>237.6</v>
      </c>
      <c r="J82" s="192">
        <v>261.8</v>
      </c>
      <c r="K82" s="192">
        <v>275.2</v>
      </c>
      <c r="L82" s="192">
        <v>286.3</v>
      </c>
      <c r="M82" s="192">
        <v>295.3</v>
      </c>
      <c r="N82" s="192">
        <v>299.89999999999998</v>
      </c>
      <c r="O82" s="192">
        <v>304.39999999999998</v>
      </c>
    </row>
    <row r="83" spans="2:17" x14ac:dyDescent="0.35">
      <c r="B83" s="42" t="s">
        <v>295</v>
      </c>
      <c r="C83" s="192">
        <v>84.2</v>
      </c>
      <c r="D83" s="192">
        <v>90</v>
      </c>
      <c r="E83" s="192">
        <v>98.1</v>
      </c>
      <c r="F83" s="192">
        <v>105.5</v>
      </c>
      <c r="G83" s="192">
        <v>112.3</v>
      </c>
      <c r="H83" s="192">
        <v>134.30000000000001</v>
      </c>
      <c r="I83" s="192">
        <v>150.1</v>
      </c>
      <c r="J83" s="192">
        <v>170.4</v>
      </c>
      <c r="K83" s="192">
        <v>182.1</v>
      </c>
      <c r="L83" s="192">
        <v>192.1</v>
      </c>
      <c r="M83" s="192">
        <v>200.4</v>
      </c>
      <c r="N83" s="192">
        <v>204.5</v>
      </c>
      <c r="O83" s="192">
        <v>208.7</v>
      </c>
    </row>
    <row r="84" spans="2:17" x14ac:dyDescent="0.35">
      <c r="B84" s="42" t="s">
        <v>296</v>
      </c>
      <c r="C84" s="192">
        <v>185.2</v>
      </c>
      <c r="D84" s="192">
        <v>192.5</v>
      </c>
      <c r="E84" s="192">
        <v>202.4</v>
      </c>
      <c r="F84" s="192">
        <v>211.4</v>
      </c>
      <c r="G84" s="192">
        <v>219.5</v>
      </c>
      <c r="H84" s="192">
        <v>244.9</v>
      </c>
      <c r="I84" s="192">
        <v>262.39999999999998</v>
      </c>
      <c r="J84" s="192">
        <v>283.60000000000002</v>
      </c>
      <c r="K84" s="192">
        <v>295.2</v>
      </c>
      <c r="L84" s="192">
        <v>304.8</v>
      </c>
      <c r="M84" s="192">
        <v>312.5</v>
      </c>
      <c r="N84" s="192">
        <v>316.39999999999998</v>
      </c>
      <c r="O84" s="192">
        <v>320.3</v>
      </c>
    </row>
    <row r="85" spans="2:17" x14ac:dyDescent="0.35">
      <c r="B85" s="42" t="s">
        <v>297</v>
      </c>
      <c r="C85" s="192">
        <v>14.5</v>
      </c>
      <c r="D85" s="192">
        <v>14.9</v>
      </c>
      <c r="E85" s="192">
        <v>15.4</v>
      </c>
      <c r="F85" s="192">
        <v>15.8</v>
      </c>
      <c r="G85" s="192">
        <v>16.2</v>
      </c>
      <c r="H85" s="192">
        <v>17.600000000000001</v>
      </c>
      <c r="I85" s="192">
        <v>18.600000000000001</v>
      </c>
      <c r="J85" s="192">
        <v>19.899999999999999</v>
      </c>
      <c r="K85" s="192">
        <v>20.7</v>
      </c>
      <c r="L85" s="192">
        <v>21.4</v>
      </c>
      <c r="M85" s="192">
        <v>21.9</v>
      </c>
      <c r="N85" s="192">
        <v>22.2</v>
      </c>
      <c r="O85" s="192">
        <v>22.5</v>
      </c>
    </row>
    <row r="86" spans="2:17" x14ac:dyDescent="0.35">
      <c r="B86" s="42" t="s">
        <v>298</v>
      </c>
      <c r="C86" s="192">
        <v>200</v>
      </c>
      <c r="D86" s="192">
        <v>213.5</v>
      </c>
      <c r="E86" s="192">
        <v>232.1</v>
      </c>
      <c r="F86" s="192">
        <v>248.7</v>
      </c>
      <c r="G86" s="192">
        <v>263.7</v>
      </c>
      <c r="H86" s="192">
        <v>310.10000000000002</v>
      </c>
      <c r="I86" s="192">
        <v>341.3</v>
      </c>
      <c r="J86" s="192">
        <v>378.5</v>
      </c>
      <c r="K86" s="192">
        <v>398.5</v>
      </c>
      <c r="L86" s="192">
        <v>414.7</v>
      </c>
      <c r="M86" s="192">
        <v>427.7</v>
      </c>
      <c r="N86" s="192">
        <v>434.2</v>
      </c>
      <c r="O86" s="192">
        <v>440.7</v>
      </c>
    </row>
    <row r="87" spans="2:17" x14ac:dyDescent="0.35">
      <c r="B87" s="42" t="s">
        <v>299</v>
      </c>
      <c r="C87" s="192">
        <v>136.19999999999999</v>
      </c>
      <c r="D87" s="192">
        <v>141.6</v>
      </c>
      <c r="E87" s="192">
        <v>149.1</v>
      </c>
      <c r="F87" s="192">
        <v>155.9</v>
      </c>
      <c r="G87" s="192">
        <v>162.19999999999999</v>
      </c>
      <c r="H87" s="192">
        <v>182.2</v>
      </c>
      <c r="I87" s="192">
        <v>196.5</v>
      </c>
      <c r="J87" s="192">
        <v>214.6</v>
      </c>
      <c r="K87" s="192">
        <v>225</v>
      </c>
      <c r="L87" s="192">
        <v>233.7</v>
      </c>
      <c r="M87" s="192">
        <v>240.8</v>
      </c>
      <c r="N87" s="192">
        <v>244.4</v>
      </c>
      <c r="O87" s="192">
        <v>248</v>
      </c>
    </row>
    <row r="88" spans="2:17" x14ac:dyDescent="0.35">
      <c r="B88" s="42" t="s">
        <v>300</v>
      </c>
      <c r="C88" s="192">
        <v>14.4</v>
      </c>
      <c r="D88" s="192">
        <v>14.9</v>
      </c>
      <c r="E88" s="192">
        <v>15.6</v>
      </c>
      <c r="F88" s="192">
        <v>16.2</v>
      </c>
      <c r="G88" s="192">
        <v>16.7</v>
      </c>
      <c r="H88" s="192">
        <v>18.2</v>
      </c>
      <c r="I88" s="192">
        <v>19.3</v>
      </c>
      <c r="J88" s="192">
        <v>20.5</v>
      </c>
      <c r="K88" s="192">
        <v>21.2</v>
      </c>
      <c r="L88" s="192">
        <v>21.9</v>
      </c>
      <c r="M88" s="192">
        <v>22.4</v>
      </c>
      <c r="N88" s="192">
        <v>22.7</v>
      </c>
      <c r="O88" s="192">
        <v>23</v>
      </c>
    </row>
    <row r="89" spans="2:17" x14ac:dyDescent="0.35">
      <c r="B89" s="42" t="s">
        <v>270</v>
      </c>
      <c r="C89" s="192">
        <v>14.4</v>
      </c>
      <c r="D89" s="192">
        <v>14.9</v>
      </c>
      <c r="E89" s="192">
        <v>15.6</v>
      </c>
      <c r="F89" s="192">
        <v>16.2</v>
      </c>
      <c r="G89" s="192">
        <v>16.7</v>
      </c>
      <c r="H89" s="192">
        <v>18.2</v>
      </c>
      <c r="I89" s="192">
        <v>19.3</v>
      </c>
      <c r="J89" s="192">
        <v>20.5</v>
      </c>
      <c r="K89" s="192">
        <v>21.2</v>
      </c>
      <c r="L89" s="192">
        <v>21.9</v>
      </c>
      <c r="M89" s="192">
        <v>22.4</v>
      </c>
      <c r="N89" s="192">
        <v>22.7</v>
      </c>
      <c r="O89" s="192">
        <v>23</v>
      </c>
    </row>
    <row r="90" spans="2:17" x14ac:dyDescent="0.35">
      <c r="B90" s="42" t="s">
        <v>271</v>
      </c>
      <c r="C90" s="192">
        <v>14.4</v>
      </c>
      <c r="D90" s="192">
        <v>14.9</v>
      </c>
      <c r="E90" s="192">
        <v>15.6</v>
      </c>
      <c r="F90" s="192">
        <v>16.2</v>
      </c>
      <c r="G90" s="192">
        <v>16.7</v>
      </c>
      <c r="H90" s="192">
        <v>18.2</v>
      </c>
      <c r="I90" s="192">
        <v>19.3</v>
      </c>
      <c r="J90" s="192">
        <v>20.5</v>
      </c>
      <c r="K90" s="192">
        <v>21.2</v>
      </c>
      <c r="L90" s="192">
        <v>21.9</v>
      </c>
      <c r="M90" s="192">
        <v>22.4</v>
      </c>
      <c r="N90" s="192">
        <v>22.7</v>
      </c>
      <c r="O90" s="192">
        <v>23</v>
      </c>
    </row>
    <row r="91" spans="2:17" x14ac:dyDescent="0.35">
      <c r="B91" s="42" t="s">
        <v>272</v>
      </c>
      <c r="C91" s="192">
        <v>30.8</v>
      </c>
      <c r="D91" s="192">
        <v>30.8</v>
      </c>
      <c r="E91" s="192">
        <v>28.8</v>
      </c>
      <c r="F91" s="192">
        <v>28.5</v>
      </c>
      <c r="G91" s="192">
        <v>27.1</v>
      </c>
      <c r="H91" s="192">
        <v>27.5</v>
      </c>
      <c r="I91" s="192">
        <v>27.7</v>
      </c>
      <c r="J91" s="192">
        <v>27.4</v>
      </c>
      <c r="K91" s="192">
        <v>26.8</v>
      </c>
      <c r="L91" s="192">
        <v>25.8</v>
      </c>
      <c r="M91" s="192">
        <v>24.3</v>
      </c>
      <c r="N91" s="192">
        <v>23.3</v>
      </c>
      <c r="O91" s="192">
        <v>22</v>
      </c>
    </row>
    <row r="92" spans="2:17" x14ac:dyDescent="0.35">
      <c r="B92" s="42" t="s">
        <v>273</v>
      </c>
      <c r="C92" s="205"/>
      <c r="D92" s="205"/>
      <c r="E92" s="205"/>
      <c r="F92" s="205"/>
      <c r="G92" s="205"/>
      <c r="H92" s="205"/>
      <c r="I92" s="205"/>
      <c r="J92" s="205"/>
      <c r="K92" s="205"/>
      <c r="L92" s="205"/>
      <c r="M92" s="205"/>
      <c r="N92" s="205"/>
      <c r="O92" s="205"/>
    </row>
    <row r="93" spans="2:17" x14ac:dyDescent="0.35">
      <c r="B93" s="43" t="s">
        <v>274</v>
      </c>
      <c r="C93" s="192">
        <v>30.8</v>
      </c>
      <c r="D93" s="192">
        <v>30.8</v>
      </c>
      <c r="E93" s="192">
        <v>28.8</v>
      </c>
      <c r="F93" s="192">
        <v>28.5</v>
      </c>
      <c r="G93" s="192">
        <v>27.1</v>
      </c>
      <c r="H93" s="192">
        <v>27.5</v>
      </c>
      <c r="I93" s="192">
        <v>27.7</v>
      </c>
      <c r="J93" s="192">
        <v>27.4</v>
      </c>
      <c r="K93" s="192">
        <v>26.8</v>
      </c>
      <c r="L93" s="192">
        <v>25.8</v>
      </c>
      <c r="M93" s="192">
        <v>24.3</v>
      </c>
      <c r="N93" s="192">
        <v>23.3</v>
      </c>
      <c r="O93" s="192">
        <v>22</v>
      </c>
      <c r="Q93" s="163"/>
    </row>
    <row r="94" spans="2:17" x14ac:dyDescent="0.35">
      <c r="C94"/>
      <c r="D94"/>
      <c r="E94"/>
      <c r="F94"/>
      <c r="G94"/>
      <c r="H94"/>
      <c r="I94"/>
      <c r="J94"/>
      <c r="K94"/>
      <c r="L94"/>
      <c r="M94"/>
      <c r="N94"/>
      <c r="O94"/>
    </row>
    <row r="95" spans="2:17" x14ac:dyDescent="0.35">
      <c r="B95" s="1" t="s">
        <v>301</v>
      </c>
      <c r="C95"/>
      <c r="D95"/>
      <c r="E95"/>
      <c r="F95"/>
      <c r="G95"/>
      <c r="H95"/>
      <c r="I95"/>
      <c r="J95"/>
      <c r="K95"/>
      <c r="L95"/>
      <c r="M95"/>
      <c r="N95"/>
      <c r="O95"/>
    </row>
    <row r="96" spans="2:17" x14ac:dyDescent="0.35">
      <c r="B96" s="204" t="s">
        <v>276</v>
      </c>
      <c r="C96" s="192">
        <v>-11</v>
      </c>
      <c r="D96" s="192">
        <v>-11</v>
      </c>
      <c r="E96" s="192">
        <v>-10</v>
      </c>
      <c r="F96" s="192">
        <v>-10</v>
      </c>
      <c r="G96" s="192">
        <v>-8</v>
      </c>
      <c r="H96" s="192">
        <v>-8</v>
      </c>
      <c r="I96" s="192">
        <v>-7.5</v>
      </c>
      <c r="J96" s="192">
        <v>-7.5</v>
      </c>
      <c r="K96" s="192">
        <v>-5</v>
      </c>
      <c r="L96" s="192">
        <v>-5</v>
      </c>
      <c r="M96" s="192">
        <v>-4</v>
      </c>
      <c r="N96" s="192">
        <v>-3</v>
      </c>
      <c r="O96" s="192">
        <v>-3</v>
      </c>
    </row>
    <row r="97" spans="2:17" x14ac:dyDescent="0.35">
      <c r="B97" s="42" t="s">
        <v>277</v>
      </c>
      <c r="C97" s="192">
        <v>-0.1</v>
      </c>
      <c r="D97" s="192">
        <v>-0.1</v>
      </c>
      <c r="E97" s="192">
        <v>-0.1</v>
      </c>
      <c r="F97" s="192">
        <v>-0.1</v>
      </c>
      <c r="G97" s="192">
        <v>-0.1</v>
      </c>
      <c r="H97" s="192">
        <v>-0.1</v>
      </c>
      <c r="I97" s="192">
        <v>0</v>
      </c>
      <c r="J97" s="192">
        <v>0</v>
      </c>
      <c r="K97" s="192">
        <v>0</v>
      </c>
      <c r="L97" s="192">
        <v>0.1</v>
      </c>
      <c r="M97" s="192">
        <v>0.1</v>
      </c>
      <c r="N97" s="192">
        <v>0.1</v>
      </c>
      <c r="O97" s="192">
        <v>0.1</v>
      </c>
    </row>
    <row r="98" spans="2:17" x14ac:dyDescent="0.35">
      <c r="B98" s="42" t="s">
        <v>278</v>
      </c>
      <c r="C98" s="206"/>
      <c r="D98" s="206"/>
      <c r="E98" s="206"/>
      <c r="F98" s="206"/>
      <c r="G98" s="206"/>
      <c r="H98" s="206"/>
      <c r="I98" s="206"/>
      <c r="J98" s="206"/>
      <c r="K98" s="206"/>
      <c r="L98" s="206"/>
      <c r="M98" s="206"/>
      <c r="N98" s="206"/>
      <c r="O98" s="206"/>
    </row>
    <row r="99" spans="2:17" x14ac:dyDescent="0.35">
      <c r="B99" s="42" t="s">
        <v>279</v>
      </c>
      <c r="C99" s="192">
        <v>11</v>
      </c>
      <c r="D99" s="192">
        <v>11</v>
      </c>
      <c r="E99" s="192">
        <v>11</v>
      </c>
      <c r="F99" s="192">
        <v>10</v>
      </c>
      <c r="G99" s="192">
        <v>10</v>
      </c>
      <c r="H99" s="192">
        <v>8</v>
      </c>
      <c r="I99" s="192">
        <v>7</v>
      </c>
      <c r="J99" s="192">
        <v>6</v>
      </c>
      <c r="K99" s="192">
        <v>5</v>
      </c>
      <c r="L99" s="192">
        <v>5</v>
      </c>
      <c r="M99" s="192">
        <v>4</v>
      </c>
      <c r="N99" s="192">
        <v>3</v>
      </c>
      <c r="O99" s="192">
        <v>1</v>
      </c>
    </row>
    <row r="100" spans="2:17" x14ac:dyDescent="0.35">
      <c r="B100" s="42" t="s">
        <v>280</v>
      </c>
      <c r="C100" s="192">
        <v>21</v>
      </c>
      <c r="D100" s="192">
        <v>21</v>
      </c>
      <c r="E100" s="192">
        <v>21</v>
      </c>
      <c r="F100" s="192">
        <v>20</v>
      </c>
      <c r="G100" s="192">
        <v>20</v>
      </c>
      <c r="H100" s="192">
        <v>18</v>
      </c>
      <c r="I100" s="192">
        <v>17</v>
      </c>
      <c r="J100" s="192">
        <v>14</v>
      </c>
      <c r="K100" s="192">
        <v>10</v>
      </c>
      <c r="L100" s="192">
        <v>7</v>
      </c>
      <c r="M100" s="192">
        <v>6</v>
      </c>
      <c r="N100" s="192">
        <v>4</v>
      </c>
      <c r="O100" s="192">
        <v>3</v>
      </c>
    </row>
    <row r="101" spans="2:17" x14ac:dyDescent="0.35">
      <c r="B101" s="43" t="s">
        <v>281</v>
      </c>
      <c r="C101" s="206"/>
      <c r="D101" s="206"/>
      <c r="E101" s="206"/>
      <c r="F101" s="206"/>
      <c r="G101" s="206"/>
      <c r="H101" s="206"/>
      <c r="I101" s="206"/>
      <c r="J101" s="206"/>
      <c r="K101" s="206"/>
      <c r="L101" s="206"/>
      <c r="M101" s="206"/>
      <c r="N101" s="206"/>
      <c r="O101" s="206"/>
      <c r="Q101" s="163"/>
    </row>
    <row r="104" spans="2:17" x14ac:dyDescent="0.35">
      <c r="B104" s="1" t="s">
        <v>302</v>
      </c>
      <c r="C104"/>
      <c r="D104"/>
      <c r="E104"/>
      <c r="F104"/>
      <c r="G104"/>
      <c r="H104"/>
      <c r="I104"/>
      <c r="J104"/>
      <c r="K104"/>
      <c r="L104"/>
      <c r="M104"/>
      <c r="N104"/>
      <c r="O104"/>
    </row>
    <row r="105" spans="2:17" x14ac:dyDescent="0.35">
      <c r="B105" s="204" t="s">
        <v>269</v>
      </c>
      <c r="C105" s="192">
        <v>9.1</v>
      </c>
      <c r="D105" s="192">
        <v>10.1</v>
      </c>
      <c r="E105" s="192">
        <v>11.5</v>
      </c>
      <c r="F105" s="192">
        <v>12.7</v>
      </c>
      <c r="G105" s="192">
        <v>13.8</v>
      </c>
      <c r="H105" s="192">
        <v>17.2</v>
      </c>
      <c r="I105" s="192">
        <v>19.3</v>
      </c>
      <c r="J105" s="192">
        <v>21.8</v>
      </c>
      <c r="K105" s="192">
        <v>23.1</v>
      </c>
      <c r="L105" s="192">
        <v>24.1</v>
      </c>
      <c r="M105" s="192">
        <v>25</v>
      </c>
      <c r="N105" s="192">
        <v>25.4</v>
      </c>
      <c r="O105" s="192">
        <v>25.8</v>
      </c>
    </row>
    <row r="106" spans="2:17" x14ac:dyDescent="0.35">
      <c r="B106" s="42" t="s">
        <v>270</v>
      </c>
      <c r="C106" s="192">
        <v>9.1</v>
      </c>
      <c r="D106" s="192">
        <v>10.1</v>
      </c>
      <c r="E106" s="192">
        <v>11.5</v>
      </c>
      <c r="F106" s="192">
        <v>12.7</v>
      </c>
      <c r="G106" s="192">
        <v>13.8</v>
      </c>
      <c r="H106" s="192">
        <v>17.2</v>
      </c>
      <c r="I106" s="192">
        <v>19.3</v>
      </c>
      <c r="J106" s="192">
        <v>21.8</v>
      </c>
      <c r="K106" s="192">
        <v>23.1</v>
      </c>
      <c r="L106" s="192">
        <v>24.1</v>
      </c>
      <c r="M106" s="192">
        <v>25</v>
      </c>
      <c r="N106" s="192">
        <v>25.4</v>
      </c>
      <c r="O106" s="192">
        <v>25.8</v>
      </c>
    </row>
    <row r="107" spans="2:17" x14ac:dyDescent="0.35">
      <c r="B107" s="42" t="s">
        <v>271</v>
      </c>
      <c r="C107" s="192">
        <v>9.1</v>
      </c>
      <c r="D107" s="192">
        <v>10.1</v>
      </c>
      <c r="E107" s="192">
        <v>11.5</v>
      </c>
      <c r="F107" s="192">
        <v>12.7</v>
      </c>
      <c r="G107" s="192">
        <v>13.8</v>
      </c>
      <c r="H107" s="192">
        <v>17.2</v>
      </c>
      <c r="I107" s="192">
        <v>19.3</v>
      </c>
      <c r="J107" s="192">
        <v>21.8</v>
      </c>
      <c r="K107" s="192">
        <v>23.1</v>
      </c>
      <c r="L107" s="192">
        <v>24.1</v>
      </c>
      <c r="M107" s="192">
        <v>25</v>
      </c>
      <c r="N107" s="192">
        <v>25.4</v>
      </c>
      <c r="O107" s="192">
        <v>25.8</v>
      </c>
    </row>
    <row r="108" spans="2:17" x14ac:dyDescent="0.35">
      <c r="B108" s="42" t="s">
        <v>272</v>
      </c>
      <c r="C108" s="192">
        <v>33.700000000000003</v>
      </c>
      <c r="D108" s="192">
        <v>33.700000000000003</v>
      </c>
      <c r="E108" s="192">
        <v>29.5</v>
      </c>
      <c r="F108" s="192">
        <v>27.5</v>
      </c>
      <c r="G108" s="192">
        <v>25.4</v>
      </c>
      <c r="H108" s="192">
        <v>27.2</v>
      </c>
      <c r="I108" s="192">
        <v>28.1</v>
      </c>
      <c r="J108" s="192">
        <v>28.7</v>
      </c>
      <c r="K108" s="192">
        <v>28.7</v>
      </c>
      <c r="L108" s="192">
        <v>28.4</v>
      </c>
      <c r="M108" s="192">
        <v>28</v>
      </c>
      <c r="N108" s="192">
        <v>27.8</v>
      </c>
      <c r="O108" s="192">
        <v>27.5</v>
      </c>
    </row>
    <row r="109" spans="2:17" x14ac:dyDescent="0.35">
      <c r="B109" s="42" t="s">
        <v>273</v>
      </c>
      <c r="C109" s="205"/>
      <c r="D109" s="205"/>
      <c r="E109" s="205"/>
      <c r="F109" s="205"/>
      <c r="G109" s="205"/>
      <c r="H109" s="205"/>
      <c r="I109" s="205"/>
      <c r="J109" s="205"/>
      <c r="K109" s="205"/>
      <c r="L109" s="205"/>
      <c r="M109" s="205"/>
      <c r="N109" s="205"/>
      <c r="O109" s="205"/>
    </row>
    <row r="110" spans="2:17" x14ac:dyDescent="0.35">
      <c r="B110" s="43" t="s">
        <v>274</v>
      </c>
      <c r="C110" s="192">
        <v>33.700000000000003</v>
      </c>
      <c r="D110" s="192">
        <v>33.700000000000003</v>
      </c>
      <c r="E110" s="192">
        <v>29.5</v>
      </c>
      <c r="F110" s="192">
        <v>27.5</v>
      </c>
      <c r="G110" s="192">
        <v>25.4</v>
      </c>
      <c r="H110" s="192">
        <v>27.2</v>
      </c>
      <c r="I110" s="192">
        <v>28.1</v>
      </c>
      <c r="J110" s="192">
        <v>28.7</v>
      </c>
      <c r="K110" s="192">
        <v>28.7</v>
      </c>
      <c r="L110" s="192">
        <v>28.4</v>
      </c>
      <c r="M110" s="192">
        <v>28</v>
      </c>
      <c r="N110" s="192">
        <v>27.8</v>
      </c>
      <c r="O110" s="192">
        <v>27.5</v>
      </c>
      <c r="Q110" s="163"/>
    </row>
    <row r="111" spans="2:17" x14ac:dyDescent="0.35">
      <c r="C111"/>
      <c r="D111"/>
      <c r="E111"/>
      <c r="F111"/>
      <c r="G111"/>
      <c r="H111"/>
      <c r="I111"/>
      <c r="J111"/>
      <c r="K111"/>
      <c r="L111"/>
      <c r="M111"/>
      <c r="N111"/>
      <c r="O111"/>
    </row>
    <row r="112" spans="2:17" x14ac:dyDescent="0.35">
      <c r="B112" s="1" t="s">
        <v>303</v>
      </c>
      <c r="C112"/>
      <c r="D112"/>
      <c r="E112"/>
      <c r="F112"/>
      <c r="G112"/>
      <c r="H112"/>
      <c r="I112"/>
      <c r="J112"/>
      <c r="K112"/>
      <c r="L112"/>
      <c r="M112"/>
      <c r="N112"/>
      <c r="O112"/>
    </row>
    <row r="113" spans="2:17" x14ac:dyDescent="0.35">
      <c r="B113" s="204" t="s">
        <v>276</v>
      </c>
      <c r="C113" s="192">
        <v>-12</v>
      </c>
      <c r="D113" s="192">
        <v>-12</v>
      </c>
      <c r="E113" s="192">
        <v>-12</v>
      </c>
      <c r="F113" s="192">
        <v>-12</v>
      </c>
      <c r="G113" s="192">
        <v>-12</v>
      </c>
      <c r="H113" s="192">
        <v>-11</v>
      </c>
      <c r="I113" s="192">
        <v>-10</v>
      </c>
      <c r="J113" s="192">
        <v>-9</v>
      </c>
      <c r="K113" s="192">
        <v>-9</v>
      </c>
      <c r="L113" s="192">
        <v>-9</v>
      </c>
      <c r="M113" s="192">
        <v>-8</v>
      </c>
      <c r="N113" s="192">
        <v>-7</v>
      </c>
      <c r="O113" s="192">
        <v>-7</v>
      </c>
    </row>
    <row r="114" spans="2:17" x14ac:dyDescent="0.35">
      <c r="B114" s="42" t="s">
        <v>277</v>
      </c>
      <c r="C114" s="192">
        <v>-3</v>
      </c>
      <c r="D114" s="192">
        <v>-2.7</v>
      </c>
      <c r="E114" s="192">
        <v>-2.7</v>
      </c>
      <c r="F114" s="192">
        <v>-2.6</v>
      </c>
      <c r="G114" s="192">
        <v>-2.6</v>
      </c>
      <c r="H114" s="192">
        <v>-2.6</v>
      </c>
      <c r="I114" s="192">
        <v>-2.6</v>
      </c>
      <c r="J114" s="192">
        <v>-2.6</v>
      </c>
      <c r="K114" s="192">
        <v>-2.6</v>
      </c>
      <c r="L114" s="192">
        <v>-2.6</v>
      </c>
      <c r="M114" s="192">
        <v>-2.6</v>
      </c>
      <c r="N114" s="192">
        <v>-2.5</v>
      </c>
      <c r="O114" s="192">
        <v>-2.2999999999999998</v>
      </c>
    </row>
    <row r="115" spans="2:17" x14ac:dyDescent="0.35">
      <c r="B115" s="42" t="s">
        <v>278</v>
      </c>
      <c r="C115" s="206"/>
      <c r="D115" s="206"/>
      <c r="E115" s="206"/>
      <c r="F115" s="206"/>
      <c r="G115" s="206"/>
      <c r="H115" s="206"/>
      <c r="I115" s="206"/>
      <c r="J115" s="206"/>
      <c r="K115" s="206"/>
      <c r="L115" s="206"/>
      <c r="M115" s="206"/>
      <c r="N115" s="206"/>
      <c r="O115" s="206"/>
    </row>
    <row r="116" spans="2:17" x14ac:dyDescent="0.35">
      <c r="B116" s="42" t="s">
        <v>279</v>
      </c>
      <c r="C116" s="192">
        <v>8</v>
      </c>
      <c r="D116" s="192">
        <v>8</v>
      </c>
      <c r="E116" s="192">
        <v>8</v>
      </c>
      <c r="F116" s="192">
        <v>8</v>
      </c>
      <c r="G116" s="192">
        <v>7</v>
      </c>
      <c r="H116" s="192">
        <v>7</v>
      </c>
      <c r="I116" s="192">
        <v>7</v>
      </c>
      <c r="J116" s="192">
        <v>7</v>
      </c>
      <c r="K116" s="192">
        <v>7</v>
      </c>
      <c r="L116" s="192">
        <v>7</v>
      </c>
      <c r="M116" s="192">
        <v>5</v>
      </c>
      <c r="N116" s="192">
        <v>3</v>
      </c>
      <c r="O116" s="192">
        <v>2.2000000000000002</v>
      </c>
    </row>
    <row r="117" spans="2:17" x14ac:dyDescent="0.35">
      <c r="B117" s="42" t="s">
        <v>280</v>
      </c>
      <c r="C117" s="192">
        <v>21</v>
      </c>
      <c r="D117" s="192">
        <v>21</v>
      </c>
      <c r="E117" s="192">
        <v>21</v>
      </c>
      <c r="F117" s="192">
        <v>20.5</v>
      </c>
      <c r="G117" s="192">
        <v>20.5</v>
      </c>
      <c r="H117" s="192">
        <v>18.5</v>
      </c>
      <c r="I117" s="192">
        <v>18</v>
      </c>
      <c r="J117" s="192">
        <v>16</v>
      </c>
      <c r="K117" s="192">
        <v>13</v>
      </c>
      <c r="L117" s="192">
        <v>11</v>
      </c>
      <c r="M117" s="192">
        <v>8</v>
      </c>
      <c r="N117" s="192">
        <v>6</v>
      </c>
      <c r="O117" s="192">
        <v>5</v>
      </c>
    </row>
    <row r="118" spans="2:17" x14ac:dyDescent="0.35">
      <c r="B118" s="43" t="s">
        <v>281</v>
      </c>
      <c r="C118" s="206"/>
      <c r="D118" s="206"/>
      <c r="E118" s="206"/>
      <c r="F118" s="206"/>
      <c r="G118" s="206"/>
      <c r="H118" s="206"/>
      <c r="I118" s="206"/>
      <c r="J118" s="206"/>
      <c r="K118" s="206"/>
      <c r="L118" s="206"/>
      <c r="M118" s="206"/>
      <c r="N118" s="206"/>
      <c r="O118" s="206"/>
      <c r="Q118" s="163"/>
    </row>
    <row r="121" spans="2:17" x14ac:dyDescent="0.35">
      <c r="B121" s="1" t="s">
        <v>304</v>
      </c>
      <c r="C121"/>
      <c r="D121"/>
      <c r="E121"/>
      <c r="F121"/>
      <c r="G121"/>
      <c r="H121"/>
      <c r="I121"/>
      <c r="J121"/>
      <c r="K121"/>
      <c r="L121"/>
      <c r="M121"/>
      <c r="N121"/>
      <c r="O121"/>
    </row>
    <row r="122" spans="2:17" x14ac:dyDescent="0.35">
      <c r="B122" s="204" t="s">
        <v>269</v>
      </c>
      <c r="C122" s="192">
        <v>4.4000000000000004</v>
      </c>
      <c r="D122" s="192">
        <v>4.5</v>
      </c>
      <c r="E122" s="192">
        <v>4.5999999999999996</v>
      </c>
      <c r="F122" s="192">
        <v>4.5999999999999996</v>
      </c>
      <c r="G122" s="192">
        <v>4.7</v>
      </c>
      <c r="H122" s="192">
        <v>5</v>
      </c>
      <c r="I122" s="192">
        <v>5.0999999999999996</v>
      </c>
      <c r="J122" s="192">
        <v>5.4</v>
      </c>
      <c r="K122" s="192">
        <v>5.6</v>
      </c>
      <c r="L122" s="192">
        <v>5.8</v>
      </c>
      <c r="M122" s="192">
        <v>6</v>
      </c>
      <c r="N122" s="192">
        <v>6.1</v>
      </c>
      <c r="O122" s="192">
        <v>6.2</v>
      </c>
    </row>
    <row r="123" spans="2:17" x14ac:dyDescent="0.35">
      <c r="B123" s="42" t="s">
        <v>270</v>
      </c>
      <c r="C123" s="192">
        <v>4.4000000000000004</v>
      </c>
      <c r="D123" s="192">
        <v>4.5</v>
      </c>
      <c r="E123" s="192">
        <v>4.5999999999999996</v>
      </c>
      <c r="F123" s="192">
        <v>4.5999999999999996</v>
      </c>
      <c r="G123" s="192">
        <v>4.7</v>
      </c>
      <c r="H123" s="192">
        <v>5</v>
      </c>
      <c r="I123" s="192">
        <v>5.0999999999999996</v>
      </c>
      <c r="J123" s="192">
        <v>5.4</v>
      </c>
      <c r="K123" s="192">
        <v>5.6</v>
      </c>
      <c r="L123" s="192">
        <v>5.8</v>
      </c>
      <c r="M123" s="192">
        <v>6</v>
      </c>
      <c r="N123" s="192">
        <v>6.1</v>
      </c>
      <c r="O123" s="192">
        <v>6.2</v>
      </c>
    </row>
    <row r="124" spans="2:17" x14ac:dyDescent="0.35">
      <c r="B124" s="42" t="s">
        <v>271</v>
      </c>
      <c r="C124" s="192">
        <v>4.4000000000000004</v>
      </c>
      <c r="D124" s="192">
        <v>4.5</v>
      </c>
      <c r="E124" s="192">
        <v>4.5999999999999996</v>
      </c>
      <c r="F124" s="192">
        <v>4.5999999999999996</v>
      </c>
      <c r="G124" s="192">
        <v>4.7</v>
      </c>
      <c r="H124" s="192">
        <v>5</v>
      </c>
      <c r="I124" s="192">
        <v>5.0999999999999996</v>
      </c>
      <c r="J124" s="192">
        <v>5.4</v>
      </c>
      <c r="K124" s="192">
        <v>5.6</v>
      </c>
      <c r="L124" s="192">
        <v>5.8</v>
      </c>
      <c r="M124" s="192">
        <v>6</v>
      </c>
      <c r="N124" s="192">
        <v>6.1</v>
      </c>
      <c r="O124" s="192">
        <v>6.2</v>
      </c>
    </row>
    <row r="125" spans="2:17" x14ac:dyDescent="0.35">
      <c r="B125" s="42" t="s">
        <v>272</v>
      </c>
      <c r="C125" s="192">
        <v>10</v>
      </c>
      <c r="D125" s="192">
        <v>11</v>
      </c>
      <c r="E125" s="192">
        <v>8.9</v>
      </c>
      <c r="F125" s="192">
        <v>7.9</v>
      </c>
      <c r="G125" s="192">
        <v>6.8</v>
      </c>
      <c r="H125" s="192">
        <v>6.8</v>
      </c>
      <c r="I125" s="192">
        <v>6.8</v>
      </c>
      <c r="J125" s="192">
        <v>6.7</v>
      </c>
      <c r="K125" s="192">
        <v>6.6</v>
      </c>
      <c r="L125" s="192">
        <v>6.4</v>
      </c>
      <c r="M125" s="192">
        <v>6.1</v>
      </c>
      <c r="N125" s="192">
        <v>5.9</v>
      </c>
      <c r="O125" s="192">
        <v>5.7</v>
      </c>
    </row>
    <row r="126" spans="2:17" x14ac:dyDescent="0.35">
      <c r="B126" s="42" t="s">
        <v>273</v>
      </c>
      <c r="C126" s="205"/>
      <c r="D126" s="205"/>
      <c r="E126" s="205"/>
      <c r="F126" s="205"/>
      <c r="G126" s="205"/>
      <c r="H126" s="205"/>
      <c r="I126" s="205"/>
      <c r="J126" s="205"/>
      <c r="K126" s="205"/>
      <c r="L126" s="205"/>
      <c r="M126" s="205"/>
      <c r="N126" s="205"/>
      <c r="O126" s="205"/>
    </row>
    <row r="127" spans="2:17" x14ac:dyDescent="0.35">
      <c r="B127" s="43" t="s">
        <v>274</v>
      </c>
      <c r="C127" s="192">
        <v>10</v>
      </c>
      <c r="D127" s="192">
        <v>11</v>
      </c>
      <c r="E127" s="192">
        <v>8.9</v>
      </c>
      <c r="F127" s="192">
        <v>7.9</v>
      </c>
      <c r="G127" s="192">
        <v>6.8</v>
      </c>
      <c r="H127" s="192">
        <v>6.8</v>
      </c>
      <c r="I127" s="192">
        <v>6.8</v>
      </c>
      <c r="J127" s="192">
        <v>6.7</v>
      </c>
      <c r="K127" s="192">
        <v>6.6</v>
      </c>
      <c r="L127" s="192">
        <v>6.4</v>
      </c>
      <c r="M127" s="192">
        <v>6.1</v>
      </c>
      <c r="N127" s="192">
        <v>5.9</v>
      </c>
      <c r="O127" s="192">
        <v>5.7</v>
      </c>
      <c r="Q127" s="163"/>
    </row>
    <row r="128" spans="2:17" x14ac:dyDescent="0.35">
      <c r="C128"/>
      <c r="D128"/>
      <c r="E128"/>
      <c r="F128"/>
      <c r="G128"/>
      <c r="H128"/>
      <c r="I128"/>
      <c r="J128"/>
      <c r="K128"/>
      <c r="L128"/>
      <c r="M128"/>
      <c r="N128"/>
      <c r="O128"/>
    </row>
    <row r="129" spans="2:17" x14ac:dyDescent="0.35">
      <c r="B129" s="1" t="s">
        <v>305</v>
      </c>
      <c r="C129"/>
      <c r="D129"/>
      <c r="E129"/>
      <c r="F129"/>
      <c r="G129"/>
      <c r="H129"/>
      <c r="I129"/>
      <c r="J129"/>
      <c r="K129"/>
      <c r="L129"/>
      <c r="M129"/>
      <c r="N129"/>
      <c r="O129"/>
    </row>
    <row r="130" spans="2:17" x14ac:dyDescent="0.35">
      <c r="B130" s="204" t="s">
        <v>276</v>
      </c>
      <c r="C130" s="206"/>
      <c r="D130" s="206"/>
      <c r="E130" s="206"/>
      <c r="F130" s="206"/>
      <c r="G130" s="206"/>
      <c r="H130" s="206"/>
      <c r="I130" s="206"/>
      <c r="J130" s="206"/>
      <c r="K130" s="206"/>
      <c r="L130" s="206"/>
      <c r="M130" s="206"/>
      <c r="N130" s="206"/>
      <c r="O130" s="206"/>
    </row>
    <row r="131" spans="2:17" x14ac:dyDescent="0.35">
      <c r="B131" s="42" t="s">
        <v>306</v>
      </c>
      <c r="C131" s="192">
        <v>-0.4</v>
      </c>
      <c r="D131" s="192">
        <v>-0.3</v>
      </c>
      <c r="E131" s="192">
        <v>-0.2</v>
      </c>
      <c r="F131" s="192">
        <v>0.2</v>
      </c>
      <c r="G131" s="192">
        <v>0.1</v>
      </c>
      <c r="H131" s="192">
        <v>0.2</v>
      </c>
      <c r="I131" s="192">
        <v>0.2</v>
      </c>
      <c r="J131" s="192">
        <v>0.3</v>
      </c>
      <c r="K131" s="192">
        <v>0.3</v>
      </c>
      <c r="L131" s="192">
        <v>0.4</v>
      </c>
      <c r="M131" s="192">
        <v>0.7</v>
      </c>
      <c r="N131" s="192">
        <v>0.9</v>
      </c>
      <c r="O131" s="192">
        <v>1.1000000000000001</v>
      </c>
    </row>
    <row r="132" spans="2:17" x14ac:dyDescent="0.35">
      <c r="B132" s="42" t="s">
        <v>307</v>
      </c>
      <c r="C132" s="206"/>
      <c r="D132" s="206"/>
      <c r="E132" s="206"/>
      <c r="F132" s="206"/>
      <c r="G132" s="206"/>
      <c r="H132" s="206"/>
      <c r="I132" s="206"/>
      <c r="J132" s="206"/>
      <c r="K132" s="206"/>
      <c r="L132" s="206"/>
      <c r="M132" s="206"/>
      <c r="N132" s="206"/>
      <c r="O132" s="206"/>
    </row>
    <row r="133" spans="2:17" x14ac:dyDescent="0.35">
      <c r="B133" s="42" t="s">
        <v>308</v>
      </c>
      <c r="C133" s="192">
        <v>-0.5</v>
      </c>
      <c r="D133" s="192">
        <v>-0.3</v>
      </c>
      <c r="E133" s="192">
        <v>-0.3</v>
      </c>
      <c r="F133" s="192">
        <v>0.2</v>
      </c>
      <c r="G133" s="192">
        <v>0.2</v>
      </c>
      <c r="H133" s="192">
        <v>0.1</v>
      </c>
      <c r="I133" s="192">
        <v>0.1</v>
      </c>
      <c r="J133" s="192">
        <v>0.2</v>
      </c>
      <c r="K133" s="192">
        <v>0.2</v>
      </c>
      <c r="L133" s="192">
        <v>0.3</v>
      </c>
      <c r="M133" s="192">
        <v>0.3</v>
      </c>
      <c r="N133" s="192">
        <v>0.3</v>
      </c>
      <c r="O133" s="192">
        <v>0.2</v>
      </c>
    </row>
    <row r="134" spans="2:17" x14ac:dyDescent="0.35">
      <c r="B134" s="42" t="s">
        <v>309</v>
      </c>
      <c r="C134" s="206"/>
      <c r="D134" s="206"/>
      <c r="E134" s="206"/>
      <c r="F134" s="206"/>
      <c r="G134" s="206"/>
      <c r="H134" s="206"/>
      <c r="I134" s="206"/>
      <c r="J134" s="206"/>
      <c r="K134" s="206"/>
      <c r="L134" s="206"/>
      <c r="M134" s="206"/>
      <c r="N134" s="206"/>
      <c r="O134" s="206"/>
    </row>
    <row r="135" spans="2:17" x14ac:dyDescent="0.35">
      <c r="B135" s="42" t="s">
        <v>310</v>
      </c>
      <c r="C135" s="192">
        <v>-0.4</v>
      </c>
      <c r="D135" s="192">
        <v>-0.3</v>
      </c>
      <c r="E135" s="192">
        <v>-0.2</v>
      </c>
      <c r="F135" s="192">
        <v>0.2</v>
      </c>
      <c r="G135" s="192">
        <v>0.1</v>
      </c>
      <c r="H135" s="192">
        <v>0.2</v>
      </c>
      <c r="I135" s="192">
        <v>0.2</v>
      </c>
      <c r="J135" s="192">
        <v>0.3</v>
      </c>
      <c r="K135" s="192">
        <v>0.3</v>
      </c>
      <c r="L135" s="192">
        <v>0.4</v>
      </c>
      <c r="M135" s="192">
        <v>0.7</v>
      </c>
      <c r="N135" s="192">
        <v>0.9</v>
      </c>
      <c r="O135" s="192">
        <v>1.1000000000000001</v>
      </c>
    </row>
    <row r="136" spans="2:17" x14ac:dyDescent="0.35">
      <c r="B136" s="42" t="s">
        <v>311</v>
      </c>
      <c r="C136" s="206"/>
      <c r="D136" s="206"/>
      <c r="E136" s="206"/>
      <c r="F136" s="206"/>
      <c r="G136" s="206"/>
      <c r="H136" s="206"/>
      <c r="I136" s="206"/>
      <c r="J136" s="206"/>
      <c r="K136" s="206"/>
      <c r="L136" s="206"/>
      <c r="M136" s="206"/>
      <c r="N136" s="206"/>
      <c r="O136" s="206"/>
    </row>
    <row r="137" spans="2:17" x14ac:dyDescent="0.35">
      <c r="B137" s="42" t="s">
        <v>312</v>
      </c>
      <c r="C137" s="192">
        <v>-0.5</v>
      </c>
      <c r="D137" s="192">
        <v>-0.3</v>
      </c>
      <c r="E137" s="192">
        <v>-0.3</v>
      </c>
      <c r="F137" s="192">
        <v>0.2</v>
      </c>
      <c r="G137" s="192">
        <v>0.2</v>
      </c>
      <c r="H137" s="192">
        <v>0.1</v>
      </c>
      <c r="I137" s="192">
        <v>0.1</v>
      </c>
      <c r="J137" s="192">
        <v>0.2</v>
      </c>
      <c r="K137" s="192">
        <v>0.2</v>
      </c>
      <c r="L137" s="192">
        <v>0.3</v>
      </c>
      <c r="M137" s="192">
        <v>0.3</v>
      </c>
      <c r="N137" s="192">
        <v>0.3</v>
      </c>
      <c r="O137" s="192">
        <v>0.2</v>
      </c>
    </row>
    <row r="138" spans="2:17" x14ac:dyDescent="0.35">
      <c r="B138" s="42" t="s">
        <v>313</v>
      </c>
      <c r="C138" s="206"/>
      <c r="D138" s="206"/>
      <c r="E138" s="206"/>
      <c r="F138" s="206"/>
      <c r="G138" s="206"/>
      <c r="H138" s="206"/>
      <c r="I138" s="206"/>
      <c r="J138" s="206"/>
      <c r="K138" s="206"/>
      <c r="L138" s="206"/>
      <c r="M138" s="206"/>
      <c r="N138" s="206"/>
      <c r="O138" s="206"/>
    </row>
    <row r="139" spans="2:17" x14ac:dyDescent="0.35">
      <c r="B139" s="43" t="s">
        <v>281</v>
      </c>
      <c r="C139" s="206"/>
      <c r="D139" s="206"/>
      <c r="E139" s="206"/>
      <c r="F139" s="206"/>
      <c r="G139" s="206"/>
      <c r="H139" s="206"/>
      <c r="I139" s="206"/>
      <c r="J139" s="206"/>
      <c r="K139" s="206"/>
      <c r="L139" s="206"/>
      <c r="M139" s="206"/>
      <c r="N139" s="206"/>
      <c r="O139" s="206"/>
      <c r="Q139" s="163"/>
    </row>
    <row r="142" spans="2:17" x14ac:dyDescent="0.35">
      <c r="B142" s="1" t="s">
        <v>314</v>
      </c>
      <c r="C142"/>
      <c r="D142"/>
      <c r="E142"/>
      <c r="F142"/>
      <c r="G142"/>
      <c r="H142"/>
      <c r="I142"/>
      <c r="J142"/>
      <c r="K142"/>
      <c r="L142"/>
      <c r="M142"/>
      <c r="N142"/>
      <c r="O142"/>
    </row>
    <row r="143" spans="2:17" x14ac:dyDescent="0.35">
      <c r="B143" s="204" t="s">
        <v>269</v>
      </c>
      <c r="C143" s="192">
        <v>18.100000000000001</v>
      </c>
      <c r="D143" s="192">
        <v>19.3</v>
      </c>
      <c r="E143" s="192">
        <v>20.9</v>
      </c>
      <c r="F143" s="192">
        <v>22.2</v>
      </c>
      <c r="G143" s="192">
        <v>23.3</v>
      </c>
      <c r="H143" s="192">
        <v>26.3</v>
      </c>
      <c r="I143" s="192">
        <v>28</v>
      </c>
      <c r="J143" s="192">
        <v>29.7</v>
      </c>
      <c r="K143" s="192">
        <v>30.5</v>
      </c>
      <c r="L143" s="192">
        <v>31.1</v>
      </c>
      <c r="M143" s="192">
        <v>31.6</v>
      </c>
      <c r="N143" s="192">
        <v>31.8</v>
      </c>
      <c r="O143" s="192">
        <v>32</v>
      </c>
    </row>
    <row r="144" spans="2:17" x14ac:dyDescent="0.35">
      <c r="B144" s="42" t="s">
        <v>270</v>
      </c>
      <c r="C144" s="192">
        <v>18.100000000000001</v>
      </c>
      <c r="D144" s="192">
        <v>19.3</v>
      </c>
      <c r="E144" s="192">
        <v>20.9</v>
      </c>
      <c r="F144" s="192">
        <v>22.2</v>
      </c>
      <c r="G144" s="192">
        <v>23.3</v>
      </c>
      <c r="H144" s="192">
        <v>26.3</v>
      </c>
      <c r="I144" s="192">
        <v>28</v>
      </c>
      <c r="J144" s="192">
        <v>29.7</v>
      </c>
      <c r="K144" s="192">
        <v>30.5</v>
      </c>
      <c r="L144" s="192">
        <v>31.1</v>
      </c>
      <c r="M144" s="192">
        <v>31.6</v>
      </c>
      <c r="N144" s="192">
        <v>31.8</v>
      </c>
      <c r="O144" s="192">
        <v>32</v>
      </c>
    </row>
    <row r="145" spans="2:17" x14ac:dyDescent="0.35">
      <c r="B145" s="42" t="s">
        <v>271</v>
      </c>
      <c r="C145" s="192">
        <v>18.100000000000001</v>
      </c>
      <c r="D145" s="192">
        <v>19.3</v>
      </c>
      <c r="E145" s="192">
        <v>20.9</v>
      </c>
      <c r="F145" s="192">
        <v>22.2</v>
      </c>
      <c r="G145" s="192">
        <v>23.3</v>
      </c>
      <c r="H145" s="192">
        <v>26.3</v>
      </c>
      <c r="I145" s="192">
        <v>28</v>
      </c>
      <c r="J145" s="192">
        <v>29.7</v>
      </c>
      <c r="K145" s="192">
        <v>30.5</v>
      </c>
      <c r="L145" s="192">
        <v>31.1</v>
      </c>
      <c r="M145" s="192">
        <v>31.6</v>
      </c>
      <c r="N145" s="192">
        <v>31.8</v>
      </c>
      <c r="O145" s="192">
        <v>32</v>
      </c>
    </row>
    <row r="146" spans="2:17" x14ac:dyDescent="0.35">
      <c r="B146" s="42" t="s">
        <v>272</v>
      </c>
      <c r="C146" s="192">
        <v>29.7</v>
      </c>
      <c r="D146" s="192">
        <v>28.3</v>
      </c>
      <c r="E146" s="192">
        <v>27.1</v>
      </c>
      <c r="F146" s="192">
        <v>26.6</v>
      </c>
      <c r="G146" s="192">
        <v>26.4</v>
      </c>
      <c r="H146" s="192">
        <v>27.1</v>
      </c>
      <c r="I146" s="192">
        <v>27.9</v>
      </c>
      <c r="J146" s="192">
        <v>28.8</v>
      </c>
      <c r="K146" s="192">
        <v>29.3</v>
      </c>
      <c r="L146" s="192">
        <v>29.7</v>
      </c>
      <c r="M146" s="192">
        <v>29.9</v>
      </c>
      <c r="N146" s="192">
        <v>30.1</v>
      </c>
      <c r="O146" s="192">
        <v>30.2</v>
      </c>
    </row>
    <row r="147" spans="2:17" x14ac:dyDescent="0.35">
      <c r="B147" s="42" t="s">
        <v>273</v>
      </c>
      <c r="C147" s="205"/>
      <c r="D147" s="205"/>
      <c r="E147" s="205"/>
      <c r="F147" s="205"/>
      <c r="G147" s="205"/>
      <c r="H147" s="205"/>
      <c r="I147" s="205"/>
      <c r="J147" s="205"/>
      <c r="K147" s="205"/>
      <c r="L147" s="205"/>
      <c r="M147" s="205"/>
      <c r="N147" s="205"/>
      <c r="O147" s="205"/>
    </row>
    <row r="148" spans="2:17" x14ac:dyDescent="0.35">
      <c r="B148" s="43" t="s">
        <v>274</v>
      </c>
      <c r="C148" s="192">
        <v>29.7</v>
      </c>
      <c r="D148" s="192">
        <v>28.3</v>
      </c>
      <c r="E148" s="192">
        <v>27.1</v>
      </c>
      <c r="F148" s="192">
        <v>26.6</v>
      </c>
      <c r="G148" s="192">
        <v>26.4</v>
      </c>
      <c r="H148" s="192">
        <v>27.1</v>
      </c>
      <c r="I148" s="192">
        <v>27.9</v>
      </c>
      <c r="J148" s="192">
        <v>28.8</v>
      </c>
      <c r="K148" s="192">
        <v>29.3</v>
      </c>
      <c r="L148" s="192">
        <v>29.7</v>
      </c>
      <c r="M148" s="192">
        <v>29.9</v>
      </c>
      <c r="N148" s="192">
        <v>30.1</v>
      </c>
      <c r="O148" s="192">
        <v>30.2</v>
      </c>
      <c r="Q148" s="163"/>
    </row>
    <row r="149" spans="2:17" x14ac:dyDescent="0.35">
      <c r="C149"/>
      <c r="D149"/>
      <c r="E149"/>
      <c r="F149"/>
      <c r="G149"/>
      <c r="H149"/>
      <c r="I149"/>
      <c r="J149"/>
      <c r="K149"/>
      <c r="L149"/>
      <c r="M149"/>
      <c r="N149"/>
      <c r="O149"/>
    </row>
    <row r="150" spans="2:17" x14ac:dyDescent="0.35">
      <c r="B150" s="1" t="s">
        <v>315</v>
      </c>
      <c r="C150"/>
      <c r="D150"/>
      <c r="E150"/>
      <c r="F150"/>
      <c r="G150"/>
      <c r="H150"/>
      <c r="I150"/>
      <c r="J150"/>
      <c r="K150"/>
      <c r="L150"/>
      <c r="M150"/>
      <c r="N150"/>
      <c r="O150"/>
    </row>
    <row r="151" spans="2:17" x14ac:dyDescent="0.35">
      <c r="B151" s="204" t="s">
        <v>276</v>
      </c>
      <c r="C151" s="206"/>
      <c r="D151" s="206"/>
      <c r="E151" s="206"/>
      <c r="F151" s="206"/>
      <c r="G151" s="206"/>
      <c r="H151" s="206"/>
      <c r="I151" s="206"/>
      <c r="J151" s="206"/>
      <c r="K151" s="206"/>
      <c r="L151" s="206"/>
      <c r="M151" s="206"/>
      <c r="N151" s="206"/>
      <c r="O151" s="206"/>
    </row>
    <row r="152" spans="2:17" x14ac:dyDescent="0.35">
      <c r="B152" s="42" t="s">
        <v>277</v>
      </c>
      <c r="C152" s="206"/>
      <c r="D152" s="206"/>
      <c r="E152" s="206"/>
      <c r="F152" s="206"/>
      <c r="G152" s="206"/>
      <c r="H152" s="206"/>
      <c r="I152" s="206"/>
      <c r="J152" s="206"/>
      <c r="K152" s="206"/>
      <c r="L152" s="206"/>
      <c r="M152" s="206"/>
      <c r="N152" s="206"/>
      <c r="O152" s="206"/>
    </row>
    <row r="153" spans="2:17" x14ac:dyDescent="0.35">
      <c r="B153" s="42" t="s">
        <v>278</v>
      </c>
      <c r="C153" s="206"/>
      <c r="D153" s="206"/>
      <c r="E153" s="206"/>
      <c r="F153" s="206"/>
      <c r="G153" s="206"/>
      <c r="H153" s="206"/>
      <c r="I153" s="206"/>
      <c r="J153" s="206"/>
      <c r="K153" s="206"/>
      <c r="L153" s="206"/>
      <c r="M153" s="206"/>
      <c r="N153" s="206"/>
      <c r="O153" s="206"/>
    </row>
    <row r="154" spans="2:17" x14ac:dyDescent="0.35">
      <c r="B154" s="42" t="s">
        <v>279</v>
      </c>
      <c r="C154" s="206"/>
      <c r="D154" s="206"/>
      <c r="E154" s="206"/>
      <c r="F154" s="206"/>
      <c r="G154" s="206"/>
      <c r="H154" s="206"/>
      <c r="I154" s="206"/>
      <c r="J154" s="206"/>
      <c r="K154" s="206"/>
      <c r="L154" s="206"/>
      <c r="M154" s="206"/>
      <c r="N154" s="206"/>
      <c r="O154" s="206"/>
    </row>
    <row r="155" spans="2:17" x14ac:dyDescent="0.35">
      <c r="B155" s="42" t="s">
        <v>280</v>
      </c>
      <c r="C155" s="206"/>
      <c r="D155" s="206"/>
      <c r="E155" s="206"/>
      <c r="F155" s="206"/>
      <c r="G155" s="206"/>
      <c r="H155" s="206"/>
      <c r="I155" s="206"/>
      <c r="J155" s="206"/>
      <c r="K155" s="206"/>
      <c r="L155" s="206"/>
      <c r="M155" s="206"/>
      <c r="N155" s="206"/>
      <c r="O155" s="206"/>
    </row>
    <row r="156" spans="2:17" x14ac:dyDescent="0.35">
      <c r="B156" s="43" t="s">
        <v>281</v>
      </c>
      <c r="C156" s="206"/>
      <c r="D156" s="206"/>
      <c r="E156" s="206"/>
      <c r="F156" s="206"/>
      <c r="G156" s="206"/>
      <c r="H156" s="206"/>
      <c r="I156" s="206"/>
      <c r="J156" s="206"/>
      <c r="K156" s="206"/>
      <c r="L156" s="206"/>
      <c r="M156" s="206"/>
      <c r="N156" s="206"/>
      <c r="O156" s="206"/>
      <c r="Q156" s="163"/>
    </row>
    <row r="159" spans="2:17" x14ac:dyDescent="0.35">
      <c r="B159" s="1" t="s">
        <v>316</v>
      </c>
      <c r="C159"/>
      <c r="D159"/>
      <c r="E159"/>
      <c r="F159"/>
      <c r="G159"/>
      <c r="H159"/>
      <c r="I159"/>
      <c r="J159"/>
      <c r="K159"/>
      <c r="L159"/>
      <c r="M159"/>
      <c r="N159"/>
      <c r="O159"/>
    </row>
    <row r="160" spans="2:17" x14ac:dyDescent="0.35">
      <c r="B160" s="204" t="s">
        <v>269</v>
      </c>
      <c r="C160" s="192">
        <v>43</v>
      </c>
      <c r="D160" s="192">
        <v>43.2</v>
      </c>
      <c r="E160" s="192">
        <v>43.4</v>
      </c>
      <c r="F160" s="192">
        <v>43.6</v>
      </c>
      <c r="G160" s="192">
        <v>43.7</v>
      </c>
      <c r="H160" s="192">
        <v>44.1</v>
      </c>
      <c r="I160" s="192">
        <v>44.3</v>
      </c>
      <c r="J160" s="192">
        <v>44.5</v>
      </c>
      <c r="K160" s="192">
        <v>44.6</v>
      </c>
      <c r="L160" s="192">
        <v>44.6</v>
      </c>
      <c r="M160" s="192">
        <v>44.7</v>
      </c>
      <c r="N160" s="192">
        <v>44.7</v>
      </c>
      <c r="O160" s="192">
        <v>44.7</v>
      </c>
    </row>
    <row r="161" spans="2:17" x14ac:dyDescent="0.35">
      <c r="B161" s="42" t="s">
        <v>270</v>
      </c>
      <c r="C161" s="192">
        <v>43</v>
      </c>
      <c r="D161" s="192">
        <v>43.2</v>
      </c>
      <c r="E161" s="192">
        <v>43.4</v>
      </c>
      <c r="F161" s="192">
        <v>43.6</v>
      </c>
      <c r="G161" s="192">
        <v>43.7</v>
      </c>
      <c r="H161" s="192">
        <v>44.1</v>
      </c>
      <c r="I161" s="192">
        <v>44.3</v>
      </c>
      <c r="J161" s="192">
        <v>44.5</v>
      </c>
      <c r="K161" s="192">
        <v>44.6</v>
      </c>
      <c r="L161" s="192">
        <v>44.6</v>
      </c>
      <c r="M161" s="192">
        <v>44.7</v>
      </c>
      <c r="N161" s="192">
        <v>44.7</v>
      </c>
      <c r="O161" s="192">
        <v>44.7</v>
      </c>
    </row>
    <row r="162" spans="2:17" x14ac:dyDescent="0.35">
      <c r="B162" s="42" t="s">
        <v>271</v>
      </c>
      <c r="C162" s="192">
        <v>43</v>
      </c>
      <c r="D162" s="192">
        <v>43.2</v>
      </c>
      <c r="E162" s="192">
        <v>43.4</v>
      </c>
      <c r="F162" s="192">
        <v>43.6</v>
      </c>
      <c r="G162" s="192">
        <v>43.7</v>
      </c>
      <c r="H162" s="192">
        <v>44.1</v>
      </c>
      <c r="I162" s="192">
        <v>44.3</v>
      </c>
      <c r="J162" s="192">
        <v>44.5</v>
      </c>
      <c r="K162" s="192">
        <v>44.6</v>
      </c>
      <c r="L162" s="192">
        <v>44.6</v>
      </c>
      <c r="M162" s="192">
        <v>44.7</v>
      </c>
      <c r="N162" s="192">
        <v>44.7</v>
      </c>
      <c r="O162" s="192">
        <v>44.7</v>
      </c>
    </row>
    <row r="163" spans="2:17" x14ac:dyDescent="0.35">
      <c r="B163" s="42" t="s">
        <v>272</v>
      </c>
      <c r="C163" s="192">
        <v>53.8</v>
      </c>
      <c r="D163" s="192">
        <v>50.5</v>
      </c>
      <c r="E163" s="192">
        <v>47.6</v>
      </c>
      <c r="F163" s="192">
        <v>46.1</v>
      </c>
      <c r="G163" s="192">
        <v>45.2</v>
      </c>
      <c r="H163" s="192">
        <v>43.8</v>
      </c>
      <c r="I163" s="192">
        <v>43.5</v>
      </c>
      <c r="J163" s="192">
        <v>43.2</v>
      </c>
      <c r="K163" s="192">
        <v>43.1</v>
      </c>
      <c r="L163" s="192">
        <v>43</v>
      </c>
      <c r="M163" s="192">
        <v>42.9</v>
      </c>
      <c r="N163" s="192">
        <v>42.9</v>
      </c>
      <c r="O163" s="192">
        <v>42.8</v>
      </c>
    </row>
    <row r="164" spans="2:17" x14ac:dyDescent="0.35">
      <c r="B164" s="42" t="s">
        <v>273</v>
      </c>
      <c r="C164" s="205"/>
      <c r="D164" s="205"/>
      <c r="E164" s="205"/>
      <c r="F164" s="205"/>
      <c r="G164" s="205"/>
      <c r="H164" s="205"/>
      <c r="I164" s="205"/>
      <c r="J164" s="205"/>
      <c r="K164" s="205"/>
      <c r="L164" s="205"/>
      <c r="M164" s="205"/>
      <c r="N164" s="205"/>
      <c r="O164" s="205"/>
    </row>
    <row r="165" spans="2:17" x14ac:dyDescent="0.35">
      <c r="B165" s="43" t="s">
        <v>274</v>
      </c>
      <c r="C165" s="192">
        <v>53.8</v>
      </c>
      <c r="D165" s="192">
        <v>50.5</v>
      </c>
      <c r="E165" s="192">
        <v>47.6</v>
      </c>
      <c r="F165" s="192">
        <v>46.1</v>
      </c>
      <c r="G165" s="192">
        <v>45.2</v>
      </c>
      <c r="H165" s="192">
        <v>43.8</v>
      </c>
      <c r="I165" s="192">
        <v>43.5</v>
      </c>
      <c r="J165" s="192">
        <v>43.2</v>
      </c>
      <c r="K165" s="192">
        <v>43.1</v>
      </c>
      <c r="L165" s="192">
        <v>43</v>
      </c>
      <c r="M165" s="192">
        <v>42.9</v>
      </c>
      <c r="N165" s="192">
        <v>42.9</v>
      </c>
      <c r="O165" s="192">
        <v>42.8</v>
      </c>
      <c r="Q165" s="163"/>
    </row>
    <row r="166" spans="2:17" x14ac:dyDescent="0.35">
      <c r="C166"/>
      <c r="D166"/>
      <c r="E166"/>
      <c r="F166"/>
      <c r="G166"/>
      <c r="H166"/>
      <c r="I166"/>
      <c r="J166"/>
      <c r="K166"/>
      <c r="L166"/>
      <c r="M166"/>
      <c r="N166"/>
      <c r="O166"/>
    </row>
    <row r="167" spans="2:17" x14ac:dyDescent="0.35">
      <c r="B167" s="1" t="s">
        <v>317</v>
      </c>
      <c r="C167"/>
      <c r="D167"/>
      <c r="E167"/>
      <c r="F167"/>
      <c r="G167"/>
      <c r="H167"/>
      <c r="I167"/>
      <c r="J167"/>
      <c r="K167"/>
      <c r="L167"/>
      <c r="M167"/>
      <c r="N167"/>
      <c r="O167"/>
    </row>
    <row r="168" spans="2:17" x14ac:dyDescent="0.35">
      <c r="B168" s="204" t="s">
        <v>276</v>
      </c>
      <c r="C168" s="206"/>
      <c r="D168" s="206"/>
      <c r="E168" s="206"/>
      <c r="F168" s="206"/>
      <c r="G168" s="206"/>
      <c r="H168" s="206"/>
      <c r="I168" s="206"/>
      <c r="J168" s="206"/>
      <c r="K168" s="206"/>
      <c r="L168" s="206"/>
      <c r="M168" s="206"/>
      <c r="N168" s="206"/>
      <c r="O168" s="206"/>
    </row>
    <row r="169" spans="2:17" x14ac:dyDescent="0.35">
      <c r="B169" s="42" t="s">
        <v>277</v>
      </c>
      <c r="C169" s="206"/>
      <c r="D169" s="206"/>
      <c r="E169" s="206"/>
      <c r="F169" s="206"/>
      <c r="G169" s="206"/>
      <c r="H169" s="206"/>
      <c r="I169" s="206"/>
      <c r="J169" s="206"/>
      <c r="K169" s="206"/>
      <c r="L169" s="206"/>
      <c r="M169" s="206"/>
      <c r="N169" s="206"/>
      <c r="O169" s="206"/>
    </row>
    <row r="170" spans="2:17" x14ac:dyDescent="0.35">
      <c r="B170" s="42" t="s">
        <v>278</v>
      </c>
      <c r="C170" s="206"/>
      <c r="D170" s="206"/>
      <c r="E170" s="206"/>
      <c r="F170" s="206"/>
      <c r="G170" s="206"/>
      <c r="H170" s="206"/>
      <c r="I170" s="206"/>
      <c r="J170" s="206"/>
      <c r="K170" s="206"/>
      <c r="L170" s="206"/>
      <c r="M170" s="206"/>
      <c r="N170" s="206"/>
      <c r="O170" s="206"/>
    </row>
    <row r="171" spans="2:17" x14ac:dyDescent="0.35">
      <c r="B171" s="42" t="s">
        <v>279</v>
      </c>
      <c r="C171" s="206"/>
      <c r="D171" s="206"/>
      <c r="E171" s="206"/>
      <c r="F171" s="206"/>
      <c r="G171" s="206"/>
      <c r="H171" s="206"/>
      <c r="I171" s="206"/>
      <c r="J171" s="206"/>
      <c r="K171" s="206"/>
      <c r="L171" s="206"/>
      <c r="M171" s="206"/>
      <c r="N171" s="206"/>
      <c r="O171" s="206"/>
    </row>
    <row r="172" spans="2:17" x14ac:dyDescent="0.35">
      <c r="B172" s="42" t="s">
        <v>280</v>
      </c>
      <c r="C172" s="206"/>
      <c r="D172" s="206"/>
      <c r="E172" s="206"/>
      <c r="F172" s="206"/>
      <c r="G172" s="206"/>
      <c r="H172" s="206"/>
      <c r="I172" s="206"/>
      <c r="J172" s="206"/>
      <c r="K172" s="206"/>
      <c r="L172" s="206"/>
      <c r="M172" s="206"/>
      <c r="N172" s="206"/>
      <c r="O172" s="206"/>
    </row>
    <row r="173" spans="2:17" x14ac:dyDescent="0.35">
      <c r="B173" s="43" t="s">
        <v>281</v>
      </c>
      <c r="C173" s="206"/>
      <c r="D173" s="206"/>
      <c r="E173" s="206"/>
      <c r="F173" s="206"/>
      <c r="G173" s="206"/>
      <c r="H173" s="206"/>
      <c r="I173" s="206"/>
      <c r="J173" s="206"/>
      <c r="K173" s="206"/>
      <c r="L173" s="206"/>
      <c r="M173" s="206"/>
      <c r="N173" s="206"/>
      <c r="O173" s="206"/>
      <c r="Q173" s="163"/>
    </row>
    <row r="176" spans="2:17" x14ac:dyDescent="0.35">
      <c r="B176" s="1" t="s">
        <v>318</v>
      </c>
      <c r="C176"/>
      <c r="D176"/>
      <c r="E176"/>
      <c r="F176"/>
      <c r="G176"/>
      <c r="H176"/>
      <c r="I176"/>
      <c r="J176"/>
      <c r="K176"/>
      <c r="L176"/>
      <c r="M176"/>
      <c r="N176"/>
      <c r="O176"/>
    </row>
    <row r="177" spans="2:17" x14ac:dyDescent="0.35">
      <c r="B177" s="204" t="s">
        <v>269</v>
      </c>
      <c r="C177" s="192">
        <v>20.5</v>
      </c>
      <c r="D177" s="192">
        <v>20.5</v>
      </c>
      <c r="E177" s="192">
        <v>20.5</v>
      </c>
      <c r="F177" s="192">
        <v>20.6</v>
      </c>
      <c r="G177" s="192">
        <v>20.6</v>
      </c>
      <c r="H177" s="192">
        <v>20.8</v>
      </c>
      <c r="I177" s="192">
        <v>20.9</v>
      </c>
      <c r="J177" s="192">
        <v>21</v>
      </c>
      <c r="K177" s="192">
        <v>21</v>
      </c>
      <c r="L177" s="192">
        <v>21</v>
      </c>
      <c r="M177" s="192">
        <v>21.1</v>
      </c>
      <c r="N177" s="192">
        <v>21.1</v>
      </c>
      <c r="O177" s="192">
        <v>21.1</v>
      </c>
    </row>
    <row r="178" spans="2:17" x14ac:dyDescent="0.35">
      <c r="B178" s="42" t="s">
        <v>270</v>
      </c>
      <c r="C178" s="192">
        <v>20.5</v>
      </c>
      <c r="D178" s="192">
        <v>20.5</v>
      </c>
      <c r="E178" s="192">
        <v>20.5</v>
      </c>
      <c r="F178" s="192">
        <v>20.6</v>
      </c>
      <c r="G178" s="192">
        <v>20.6</v>
      </c>
      <c r="H178" s="192">
        <v>20.8</v>
      </c>
      <c r="I178" s="192">
        <v>20.9</v>
      </c>
      <c r="J178" s="192">
        <v>21</v>
      </c>
      <c r="K178" s="192">
        <v>21</v>
      </c>
      <c r="L178" s="192">
        <v>21</v>
      </c>
      <c r="M178" s="192">
        <v>21.1</v>
      </c>
      <c r="N178" s="192">
        <v>21.1</v>
      </c>
      <c r="O178" s="192">
        <v>21.1</v>
      </c>
    </row>
    <row r="179" spans="2:17" x14ac:dyDescent="0.35">
      <c r="B179" s="42" t="s">
        <v>271</v>
      </c>
      <c r="C179" s="192">
        <v>20.5</v>
      </c>
      <c r="D179" s="192">
        <v>20.5</v>
      </c>
      <c r="E179" s="192">
        <v>20.5</v>
      </c>
      <c r="F179" s="192">
        <v>20.6</v>
      </c>
      <c r="G179" s="192">
        <v>20.6</v>
      </c>
      <c r="H179" s="192">
        <v>20.8</v>
      </c>
      <c r="I179" s="192">
        <v>20.9</v>
      </c>
      <c r="J179" s="192">
        <v>21</v>
      </c>
      <c r="K179" s="192">
        <v>21</v>
      </c>
      <c r="L179" s="192">
        <v>21</v>
      </c>
      <c r="M179" s="192">
        <v>21.1</v>
      </c>
      <c r="N179" s="192">
        <v>21.1</v>
      </c>
      <c r="O179" s="192">
        <v>21.1</v>
      </c>
    </row>
    <row r="180" spans="2:17" x14ac:dyDescent="0.35">
      <c r="B180" s="42" t="s">
        <v>272</v>
      </c>
      <c r="C180" s="192">
        <v>33.4</v>
      </c>
      <c r="D180" s="192">
        <v>32.700000000000003</v>
      </c>
      <c r="E180" s="192">
        <v>31.8</v>
      </c>
      <c r="F180" s="192">
        <v>31</v>
      </c>
      <c r="G180" s="192">
        <v>30.2</v>
      </c>
      <c r="H180" s="192">
        <v>27.8</v>
      </c>
      <c r="I180" s="192">
        <v>26</v>
      </c>
      <c r="J180" s="192">
        <v>23.9</v>
      </c>
      <c r="K180" s="192">
        <v>22.7</v>
      </c>
      <c r="L180" s="192">
        <v>21.6</v>
      </c>
      <c r="M180" s="192">
        <v>20.8</v>
      </c>
      <c r="N180" s="192">
        <v>20.399999999999999</v>
      </c>
      <c r="O180" s="192">
        <v>20</v>
      </c>
    </row>
    <row r="181" spans="2:17" x14ac:dyDescent="0.35">
      <c r="B181" s="42" t="s">
        <v>273</v>
      </c>
      <c r="C181" s="205"/>
      <c r="D181" s="205"/>
      <c r="E181" s="205"/>
      <c r="F181" s="205"/>
      <c r="G181" s="205"/>
      <c r="H181" s="205"/>
      <c r="I181" s="205"/>
      <c r="J181" s="205"/>
      <c r="K181" s="205"/>
      <c r="L181" s="205"/>
      <c r="M181" s="205"/>
      <c r="N181" s="205"/>
      <c r="O181" s="205"/>
    </row>
    <row r="182" spans="2:17" x14ac:dyDescent="0.35">
      <c r="B182" s="43" t="s">
        <v>274</v>
      </c>
      <c r="C182" s="192">
        <v>33.4</v>
      </c>
      <c r="D182" s="192">
        <v>32.700000000000003</v>
      </c>
      <c r="E182" s="192">
        <v>31.8</v>
      </c>
      <c r="F182" s="192">
        <v>31</v>
      </c>
      <c r="G182" s="192">
        <v>30.2</v>
      </c>
      <c r="H182" s="192">
        <v>27.8</v>
      </c>
      <c r="I182" s="192">
        <v>26</v>
      </c>
      <c r="J182" s="192">
        <v>23.9</v>
      </c>
      <c r="K182" s="192">
        <v>22.7</v>
      </c>
      <c r="L182" s="192">
        <v>21.6</v>
      </c>
      <c r="M182" s="192">
        <v>20.8</v>
      </c>
      <c r="N182" s="192">
        <v>20.399999999999999</v>
      </c>
      <c r="O182" s="192">
        <v>20</v>
      </c>
      <c r="Q182" s="163"/>
    </row>
    <row r="183" spans="2:17" x14ac:dyDescent="0.35">
      <c r="C183"/>
      <c r="D183"/>
      <c r="E183"/>
      <c r="F183"/>
      <c r="G183"/>
      <c r="H183"/>
      <c r="I183"/>
      <c r="J183"/>
      <c r="K183"/>
      <c r="L183"/>
      <c r="M183"/>
      <c r="N183"/>
      <c r="O183"/>
    </row>
    <row r="184" spans="2:17" x14ac:dyDescent="0.35">
      <c r="B184" s="1" t="s">
        <v>319</v>
      </c>
      <c r="C184"/>
      <c r="D184"/>
      <c r="E184"/>
      <c r="F184"/>
      <c r="G184"/>
      <c r="H184"/>
      <c r="I184"/>
      <c r="J184"/>
      <c r="K184"/>
      <c r="L184"/>
      <c r="M184"/>
      <c r="N184"/>
      <c r="O184"/>
    </row>
    <row r="185" spans="2:17" x14ac:dyDescent="0.35">
      <c r="B185" s="204" t="s">
        <v>276</v>
      </c>
      <c r="C185" s="206"/>
      <c r="D185" s="206"/>
      <c r="E185" s="206"/>
      <c r="F185" s="206"/>
      <c r="G185" s="206"/>
      <c r="H185" s="206"/>
      <c r="I185" s="206"/>
      <c r="J185" s="206"/>
      <c r="K185" s="206"/>
      <c r="L185" s="206"/>
      <c r="M185" s="206"/>
      <c r="N185" s="206"/>
      <c r="O185" s="206"/>
    </row>
    <row r="186" spans="2:17" x14ac:dyDescent="0.35">
      <c r="B186" s="42" t="s">
        <v>277</v>
      </c>
      <c r="C186" s="206"/>
      <c r="D186" s="206"/>
      <c r="E186" s="206"/>
      <c r="F186" s="206"/>
      <c r="G186" s="206"/>
      <c r="H186" s="206"/>
      <c r="I186" s="206"/>
      <c r="J186" s="206"/>
      <c r="K186" s="206"/>
      <c r="L186" s="206"/>
      <c r="M186" s="206"/>
      <c r="N186" s="206"/>
      <c r="O186" s="206"/>
    </row>
    <row r="187" spans="2:17" x14ac:dyDescent="0.35">
      <c r="B187" s="42" t="s">
        <v>278</v>
      </c>
      <c r="C187" s="206"/>
      <c r="D187" s="206"/>
      <c r="E187" s="206"/>
      <c r="F187" s="206"/>
      <c r="G187" s="206"/>
      <c r="H187" s="206"/>
      <c r="I187" s="206"/>
      <c r="J187" s="206"/>
      <c r="K187" s="206"/>
      <c r="L187" s="206"/>
      <c r="M187" s="206"/>
      <c r="N187" s="206"/>
      <c r="O187" s="206"/>
    </row>
    <row r="188" spans="2:17" x14ac:dyDescent="0.35">
      <c r="B188" s="42" t="s">
        <v>279</v>
      </c>
      <c r="C188" s="206"/>
      <c r="D188" s="206"/>
      <c r="E188" s="206"/>
      <c r="F188" s="206"/>
      <c r="G188" s="206"/>
      <c r="H188" s="206"/>
      <c r="I188" s="206"/>
      <c r="J188" s="206"/>
      <c r="K188" s="206"/>
      <c r="L188" s="206"/>
      <c r="M188" s="206"/>
      <c r="N188" s="206"/>
      <c r="O188" s="206"/>
    </row>
    <row r="189" spans="2:17" x14ac:dyDescent="0.35">
      <c r="B189" s="42" t="s">
        <v>280</v>
      </c>
      <c r="C189" s="206"/>
      <c r="D189" s="206"/>
      <c r="E189" s="206"/>
      <c r="F189" s="206"/>
      <c r="G189" s="206"/>
      <c r="H189" s="206"/>
      <c r="I189" s="206"/>
      <c r="J189" s="206"/>
      <c r="K189" s="206"/>
      <c r="L189" s="206"/>
      <c r="M189" s="206"/>
      <c r="N189" s="206"/>
      <c r="O189" s="206"/>
    </row>
    <row r="190" spans="2:17" x14ac:dyDescent="0.35">
      <c r="B190" s="43" t="s">
        <v>281</v>
      </c>
      <c r="C190" s="206"/>
      <c r="D190" s="206"/>
      <c r="E190" s="206"/>
      <c r="F190" s="206"/>
      <c r="G190" s="206"/>
      <c r="H190" s="206"/>
      <c r="I190" s="206"/>
      <c r="J190" s="206"/>
      <c r="K190" s="206"/>
      <c r="L190" s="206"/>
      <c r="M190" s="206"/>
      <c r="N190" s="206"/>
      <c r="O190" s="206"/>
      <c r="Q190" s="163"/>
    </row>
    <row r="191" spans="2:17" x14ac:dyDescent="0.35">
      <c r="B191" s="1"/>
      <c r="C191" s="44"/>
      <c r="D191" s="44"/>
      <c r="E191" s="44"/>
      <c r="F191" s="44"/>
      <c r="G191" s="44"/>
      <c r="H191" s="44"/>
      <c r="I191" s="44"/>
      <c r="J191" s="44"/>
      <c r="K191" s="44"/>
      <c r="L191" s="44"/>
      <c r="M191" s="44"/>
      <c r="N191" s="44"/>
      <c r="O191" s="44"/>
    </row>
    <row r="192" spans="2:17" x14ac:dyDescent="0.35">
      <c r="B192" s="1"/>
      <c r="C192" s="44"/>
      <c r="D192" s="44"/>
      <c r="E192" s="44"/>
      <c r="F192" s="44"/>
      <c r="G192" s="44"/>
      <c r="H192" s="44"/>
      <c r="I192" s="44"/>
      <c r="J192" s="44"/>
      <c r="K192" s="44"/>
      <c r="L192" s="44"/>
      <c r="M192" s="44"/>
      <c r="N192" s="44"/>
      <c r="O192" s="44"/>
    </row>
    <row r="193" spans="2:17" x14ac:dyDescent="0.35">
      <c r="B193" s="1" t="s">
        <v>320</v>
      </c>
      <c r="C193"/>
      <c r="D193"/>
      <c r="E193"/>
      <c r="F193"/>
      <c r="G193"/>
      <c r="H193"/>
      <c r="I193"/>
      <c r="J193"/>
      <c r="K193"/>
      <c r="L193"/>
      <c r="M193"/>
      <c r="N193"/>
      <c r="O193"/>
    </row>
    <row r="194" spans="2:17" x14ac:dyDescent="0.35">
      <c r="B194" s="204" t="s">
        <v>269</v>
      </c>
      <c r="C194" s="192">
        <v>12</v>
      </c>
      <c r="D194" s="192">
        <v>14.1</v>
      </c>
      <c r="E194" s="192">
        <v>17.100000000000001</v>
      </c>
      <c r="F194" s="192">
        <v>19.7</v>
      </c>
      <c r="G194" s="192">
        <v>22.2</v>
      </c>
      <c r="H194" s="192">
        <v>29.9</v>
      </c>
      <c r="I194" s="192">
        <v>35.4</v>
      </c>
      <c r="J194" s="192">
        <v>42.3</v>
      </c>
      <c r="K194" s="192">
        <v>46.1</v>
      </c>
      <c r="L194" s="192">
        <v>49.4</v>
      </c>
      <c r="M194" s="192">
        <v>52</v>
      </c>
      <c r="N194" s="192">
        <v>53.3</v>
      </c>
      <c r="O194" s="192">
        <v>54.7</v>
      </c>
    </row>
    <row r="195" spans="2:17" x14ac:dyDescent="0.35">
      <c r="B195" s="42" t="s">
        <v>270</v>
      </c>
      <c r="C195" s="192">
        <v>12</v>
      </c>
      <c r="D195" s="192">
        <v>14.1</v>
      </c>
      <c r="E195" s="192">
        <v>17.100000000000001</v>
      </c>
      <c r="F195" s="192">
        <v>19.7</v>
      </c>
      <c r="G195" s="192">
        <v>22.2</v>
      </c>
      <c r="H195" s="192">
        <v>29.9</v>
      </c>
      <c r="I195" s="192">
        <v>35.4</v>
      </c>
      <c r="J195" s="192">
        <v>42.3</v>
      </c>
      <c r="K195" s="192">
        <v>46.1</v>
      </c>
      <c r="L195" s="192">
        <v>49.4</v>
      </c>
      <c r="M195" s="192">
        <v>52</v>
      </c>
      <c r="N195" s="192">
        <v>53.3</v>
      </c>
      <c r="O195" s="192">
        <v>54.7</v>
      </c>
    </row>
    <row r="196" spans="2:17" x14ac:dyDescent="0.35">
      <c r="B196" s="42" t="s">
        <v>271</v>
      </c>
      <c r="C196" s="192">
        <v>12</v>
      </c>
      <c r="D196" s="192">
        <v>14.1</v>
      </c>
      <c r="E196" s="192">
        <v>17.100000000000001</v>
      </c>
      <c r="F196" s="192">
        <v>19.7</v>
      </c>
      <c r="G196" s="192">
        <v>22.2</v>
      </c>
      <c r="H196" s="192">
        <v>29.9</v>
      </c>
      <c r="I196" s="192">
        <v>35.4</v>
      </c>
      <c r="J196" s="192">
        <v>42.3</v>
      </c>
      <c r="K196" s="192">
        <v>46.1</v>
      </c>
      <c r="L196" s="192">
        <v>49.4</v>
      </c>
      <c r="M196" s="192">
        <v>52</v>
      </c>
      <c r="N196" s="192">
        <v>53.3</v>
      </c>
      <c r="O196" s="192">
        <v>54.7</v>
      </c>
    </row>
    <row r="197" spans="2:17" x14ac:dyDescent="0.35">
      <c r="B197" s="42" t="s">
        <v>272</v>
      </c>
      <c r="C197" s="192">
        <v>76.599999999999994</v>
      </c>
      <c r="D197" s="192">
        <v>76.599999999999994</v>
      </c>
      <c r="E197" s="192">
        <v>43.5</v>
      </c>
      <c r="F197" s="192">
        <v>42.5</v>
      </c>
      <c r="G197" s="192">
        <v>41</v>
      </c>
      <c r="H197" s="192">
        <v>44.9</v>
      </c>
      <c r="I197" s="192">
        <v>47.5</v>
      </c>
      <c r="J197" s="192">
        <v>50.5</v>
      </c>
      <c r="K197" s="192">
        <v>52</v>
      </c>
      <c r="L197" s="192">
        <v>53.1</v>
      </c>
      <c r="M197" s="192">
        <v>54</v>
      </c>
      <c r="N197" s="192">
        <v>54.4</v>
      </c>
      <c r="O197" s="192">
        <v>54.9</v>
      </c>
    </row>
    <row r="198" spans="2:17" x14ac:dyDescent="0.35">
      <c r="B198" s="42" t="s">
        <v>273</v>
      </c>
      <c r="C198" s="205"/>
      <c r="D198" s="205"/>
      <c r="E198" s="205"/>
      <c r="F198" s="205"/>
      <c r="G198" s="205"/>
      <c r="H198" s="205"/>
      <c r="I198" s="205"/>
      <c r="J198" s="205"/>
      <c r="K198" s="205"/>
      <c r="L198" s="205"/>
      <c r="M198" s="205"/>
      <c r="N198" s="205"/>
      <c r="O198" s="205"/>
    </row>
    <row r="199" spans="2:17" x14ac:dyDescent="0.35">
      <c r="B199" s="43" t="s">
        <v>274</v>
      </c>
      <c r="C199" s="192">
        <v>76.599999999999994</v>
      </c>
      <c r="D199" s="192">
        <v>76.599999999999994</v>
      </c>
      <c r="E199" s="192">
        <v>43.5</v>
      </c>
      <c r="F199" s="192">
        <v>42.5</v>
      </c>
      <c r="G199" s="192">
        <v>41</v>
      </c>
      <c r="H199" s="192">
        <v>44.9</v>
      </c>
      <c r="I199" s="192">
        <v>47.5</v>
      </c>
      <c r="J199" s="192">
        <v>50.5</v>
      </c>
      <c r="K199" s="192">
        <v>52</v>
      </c>
      <c r="L199" s="192">
        <v>53.1</v>
      </c>
      <c r="M199" s="192">
        <v>54</v>
      </c>
      <c r="N199" s="192">
        <v>54.4</v>
      </c>
      <c r="O199" s="192">
        <v>54.9</v>
      </c>
      <c r="Q199" s="163"/>
    </row>
    <row r="200" spans="2:17" x14ac:dyDescent="0.35">
      <c r="C200"/>
      <c r="D200"/>
      <c r="E200"/>
      <c r="F200"/>
      <c r="G200"/>
      <c r="H200"/>
      <c r="I200"/>
      <c r="J200"/>
      <c r="K200"/>
      <c r="L200"/>
      <c r="M200"/>
      <c r="N200"/>
      <c r="O200"/>
    </row>
    <row r="201" spans="2:17" x14ac:dyDescent="0.35">
      <c r="B201" s="1" t="s">
        <v>321</v>
      </c>
      <c r="C201"/>
      <c r="D201"/>
      <c r="E201"/>
      <c r="F201"/>
      <c r="G201"/>
      <c r="H201"/>
      <c r="I201"/>
      <c r="J201"/>
      <c r="K201"/>
      <c r="L201"/>
      <c r="M201"/>
      <c r="N201"/>
      <c r="O201"/>
    </row>
    <row r="202" spans="2:17" x14ac:dyDescent="0.35">
      <c r="B202" s="204" t="s">
        <v>322</v>
      </c>
      <c r="C202" s="192">
        <v>-28.6</v>
      </c>
      <c r="D202" s="192">
        <v>-28.6</v>
      </c>
      <c r="E202" s="192">
        <v>-28.6</v>
      </c>
      <c r="F202" s="192">
        <v>-28.6</v>
      </c>
      <c r="G202" s="192">
        <v>-26.4</v>
      </c>
      <c r="H202" s="192">
        <v>-23.4</v>
      </c>
      <c r="I202" s="192">
        <v>-20.399999999999999</v>
      </c>
      <c r="J202" s="192">
        <v>-16.399999999999999</v>
      </c>
      <c r="K202" s="192">
        <v>-13.4</v>
      </c>
      <c r="L202" s="192">
        <v>-11.4</v>
      </c>
      <c r="M202" s="192">
        <v>-10.4</v>
      </c>
      <c r="N202" s="192">
        <v>-9.4</v>
      </c>
      <c r="O202" s="192">
        <v>-8.4</v>
      </c>
    </row>
    <row r="203" spans="2:17" x14ac:dyDescent="0.35">
      <c r="B203" s="42" t="s">
        <v>323</v>
      </c>
      <c r="C203" s="192">
        <v>-24.9</v>
      </c>
      <c r="D203" s="192">
        <v>-24.9</v>
      </c>
      <c r="E203" s="192">
        <v>-24.9</v>
      </c>
      <c r="F203" s="192">
        <v>-24.9</v>
      </c>
      <c r="G203" s="192">
        <v>-22.9</v>
      </c>
      <c r="H203" s="192">
        <v>-20.9</v>
      </c>
      <c r="I203" s="192">
        <v>-18.899999999999999</v>
      </c>
      <c r="J203" s="192">
        <v>-16.899999999999999</v>
      </c>
      <c r="K203" s="192">
        <v>-13.9</v>
      </c>
      <c r="L203" s="192">
        <v>-10.9</v>
      </c>
      <c r="M203" s="192">
        <v>-8.6</v>
      </c>
      <c r="N203" s="192">
        <v>-7.6</v>
      </c>
      <c r="O203" s="192">
        <v>-5.6</v>
      </c>
    </row>
    <row r="204" spans="2:17" x14ac:dyDescent="0.35">
      <c r="B204" s="42" t="s">
        <v>276</v>
      </c>
      <c r="C204" s="192">
        <v>-26.8</v>
      </c>
      <c r="D204" s="192">
        <v>-26.8</v>
      </c>
      <c r="E204" s="192">
        <v>-26.8</v>
      </c>
      <c r="F204" s="192">
        <v>-26.8</v>
      </c>
      <c r="G204" s="192">
        <v>-24.8</v>
      </c>
      <c r="H204" s="192">
        <v>-21.8</v>
      </c>
      <c r="I204" s="192">
        <v>-16</v>
      </c>
      <c r="J204" s="192">
        <v>-13</v>
      </c>
      <c r="K204" s="192">
        <v>-9</v>
      </c>
      <c r="L204" s="192">
        <v>-6.6</v>
      </c>
      <c r="M204" s="192">
        <v>-5.6</v>
      </c>
      <c r="N204" s="192">
        <v>-4.5999999999999996</v>
      </c>
      <c r="O204" s="192">
        <v>-3.6</v>
      </c>
    </row>
    <row r="205" spans="2:17" x14ac:dyDescent="0.35">
      <c r="B205" s="42" t="s">
        <v>277</v>
      </c>
      <c r="C205" s="192">
        <v>-16.5</v>
      </c>
      <c r="D205" s="192">
        <v>-16.5</v>
      </c>
      <c r="E205" s="192">
        <v>-16.5</v>
      </c>
      <c r="F205" s="192">
        <v>-16.5</v>
      </c>
      <c r="G205" s="192">
        <v>-14.2</v>
      </c>
      <c r="H205" s="192">
        <v>-13.2</v>
      </c>
      <c r="I205" s="192">
        <v>-12.2</v>
      </c>
      <c r="J205" s="192">
        <v>-10</v>
      </c>
      <c r="K205" s="192">
        <v>-8</v>
      </c>
      <c r="L205" s="192">
        <v>-5</v>
      </c>
      <c r="M205" s="192">
        <v>-4</v>
      </c>
      <c r="N205" s="192">
        <v>-3</v>
      </c>
      <c r="O205" s="192">
        <v>-2</v>
      </c>
    </row>
    <row r="206" spans="2:17" x14ac:dyDescent="0.35">
      <c r="B206" s="42" t="s">
        <v>278</v>
      </c>
      <c r="C206" s="206"/>
      <c r="D206" s="206"/>
      <c r="E206" s="206"/>
      <c r="F206" s="206"/>
      <c r="G206" s="206"/>
      <c r="H206" s="206"/>
      <c r="I206" s="206"/>
      <c r="J206" s="206"/>
      <c r="K206" s="206"/>
      <c r="L206" s="206"/>
      <c r="M206" s="206"/>
      <c r="N206" s="206"/>
      <c r="O206" s="206"/>
    </row>
    <row r="207" spans="2:17" x14ac:dyDescent="0.35">
      <c r="B207" s="42" t="s">
        <v>279</v>
      </c>
      <c r="C207" s="192">
        <v>14.8</v>
      </c>
      <c r="D207" s="192">
        <v>14.8</v>
      </c>
      <c r="E207" s="192">
        <v>14.8</v>
      </c>
      <c r="F207" s="192">
        <v>14.8</v>
      </c>
      <c r="G207" s="192">
        <v>12.8</v>
      </c>
      <c r="H207" s="192">
        <v>12</v>
      </c>
      <c r="I207" s="192">
        <v>11</v>
      </c>
      <c r="J207" s="192">
        <v>10</v>
      </c>
      <c r="K207" s="192">
        <v>9</v>
      </c>
      <c r="L207" s="192">
        <v>8</v>
      </c>
      <c r="M207" s="192">
        <v>7</v>
      </c>
      <c r="N207" s="192">
        <v>6</v>
      </c>
      <c r="O207" s="192">
        <v>5</v>
      </c>
    </row>
    <row r="208" spans="2:17" x14ac:dyDescent="0.35">
      <c r="B208" s="42" t="s">
        <v>280</v>
      </c>
      <c r="C208" s="192">
        <v>22.6</v>
      </c>
      <c r="D208" s="192">
        <v>22.6</v>
      </c>
      <c r="E208" s="192">
        <v>22.6</v>
      </c>
      <c r="F208" s="192">
        <v>22.6</v>
      </c>
      <c r="G208" s="192">
        <v>20.6</v>
      </c>
      <c r="H208" s="192">
        <v>18.600000000000001</v>
      </c>
      <c r="I208" s="192">
        <v>17.600000000000001</v>
      </c>
      <c r="J208" s="192">
        <v>16.600000000000001</v>
      </c>
      <c r="K208" s="192">
        <v>15.6</v>
      </c>
      <c r="L208" s="192">
        <v>14.6</v>
      </c>
      <c r="M208" s="192">
        <v>12.6</v>
      </c>
      <c r="N208" s="192">
        <v>10.6</v>
      </c>
      <c r="O208" s="192">
        <v>8.6</v>
      </c>
    </row>
    <row r="209" spans="2:17" x14ac:dyDescent="0.35">
      <c r="B209" s="43" t="s">
        <v>281</v>
      </c>
      <c r="C209" s="206"/>
      <c r="D209" s="206"/>
      <c r="E209" s="206"/>
      <c r="F209" s="206"/>
      <c r="G209" s="206"/>
      <c r="H209" s="206"/>
      <c r="I209" s="206"/>
      <c r="J209" s="206"/>
      <c r="K209" s="206"/>
      <c r="L209" s="206"/>
      <c r="M209" s="206"/>
      <c r="N209" s="206"/>
      <c r="O209" s="206"/>
      <c r="Q209" s="163"/>
    </row>
    <row r="211" spans="2:17" ht="15" customHeight="1" x14ac:dyDescent="0.35">
      <c r="B211" s="257" t="s">
        <v>324</v>
      </c>
      <c r="C211" s="192">
        <v>26.4</v>
      </c>
      <c r="D211" s="192">
        <v>26.4</v>
      </c>
      <c r="E211" s="192">
        <v>26.4</v>
      </c>
      <c r="F211" s="192">
        <v>26.4</v>
      </c>
      <c r="G211" s="192">
        <v>26.4</v>
      </c>
      <c r="H211" s="192">
        <v>26.4</v>
      </c>
      <c r="I211" s="192">
        <v>26.4</v>
      </c>
      <c r="J211" s="192">
        <v>26.4</v>
      </c>
      <c r="K211" s="192">
        <v>26.4</v>
      </c>
      <c r="L211" s="192">
        <v>26.4</v>
      </c>
      <c r="M211" s="192">
        <v>26.4</v>
      </c>
      <c r="N211" s="192">
        <v>26.4</v>
      </c>
      <c r="O211" s="192">
        <v>26.4</v>
      </c>
      <c r="Q211" s="163"/>
    </row>
    <row r="212" spans="2:17" x14ac:dyDescent="0.35">
      <c r="B212" s="258"/>
      <c r="C212" s="118"/>
      <c r="D212" s="118"/>
      <c r="E212" s="118"/>
      <c r="F212" s="118"/>
      <c r="G212" s="118"/>
      <c r="H212" s="118"/>
      <c r="I212" s="118"/>
      <c r="J212" s="118"/>
      <c r="K212" s="118"/>
      <c r="L212" s="118"/>
      <c r="M212" s="118"/>
      <c r="N212" s="118"/>
      <c r="O212" s="118"/>
    </row>
    <row r="213" spans="2:17" x14ac:dyDescent="0.35">
      <c r="B213" s="259"/>
      <c r="C213" s="118"/>
      <c r="D213" s="118"/>
      <c r="E213" s="118"/>
      <c r="F213" s="118"/>
      <c r="G213" s="118"/>
      <c r="H213" s="118"/>
      <c r="I213" s="118"/>
      <c r="J213" s="118"/>
      <c r="K213" s="118"/>
      <c r="L213" s="118"/>
      <c r="M213" s="118"/>
      <c r="N213" s="118"/>
      <c r="O213" s="118"/>
    </row>
    <row r="215" spans="2:17" x14ac:dyDescent="0.35">
      <c r="B215" s="1" t="s">
        <v>325</v>
      </c>
      <c r="C215"/>
      <c r="D215"/>
      <c r="E215"/>
      <c r="F215"/>
      <c r="G215"/>
      <c r="H215"/>
      <c r="I215"/>
      <c r="J215"/>
      <c r="K215"/>
      <c r="L215"/>
      <c r="M215"/>
      <c r="N215"/>
      <c r="O215"/>
    </row>
    <row r="216" spans="2:17" x14ac:dyDescent="0.35">
      <c r="B216" s="204" t="s">
        <v>269</v>
      </c>
      <c r="C216" s="192">
        <v>12</v>
      </c>
      <c r="D216" s="192">
        <v>14.1</v>
      </c>
      <c r="E216" s="192">
        <v>17.100000000000001</v>
      </c>
      <c r="F216" s="192">
        <v>19.7</v>
      </c>
      <c r="G216" s="192">
        <v>22.2</v>
      </c>
      <c r="H216" s="192">
        <v>29.9</v>
      </c>
      <c r="I216" s="192">
        <v>35.4</v>
      </c>
      <c r="J216" s="192">
        <v>42.3</v>
      </c>
      <c r="K216" s="192">
        <v>46.1</v>
      </c>
      <c r="L216" s="192">
        <v>49.4</v>
      </c>
      <c r="M216" s="192">
        <v>52</v>
      </c>
      <c r="N216" s="192">
        <v>53.3</v>
      </c>
      <c r="O216" s="192">
        <v>54.7</v>
      </c>
    </row>
    <row r="217" spans="2:17" x14ac:dyDescent="0.35">
      <c r="B217" s="42" t="s">
        <v>270</v>
      </c>
      <c r="C217" s="192">
        <v>12</v>
      </c>
      <c r="D217" s="192">
        <v>14.1</v>
      </c>
      <c r="E217" s="192">
        <v>17.100000000000001</v>
      </c>
      <c r="F217" s="192">
        <v>19.7</v>
      </c>
      <c r="G217" s="192">
        <v>22.2</v>
      </c>
      <c r="H217" s="192">
        <v>29.9</v>
      </c>
      <c r="I217" s="192">
        <v>35.4</v>
      </c>
      <c r="J217" s="192">
        <v>42.3</v>
      </c>
      <c r="K217" s="192">
        <v>46.1</v>
      </c>
      <c r="L217" s="192">
        <v>49.4</v>
      </c>
      <c r="M217" s="192">
        <v>52</v>
      </c>
      <c r="N217" s="192">
        <v>53.3</v>
      </c>
      <c r="O217" s="192">
        <v>54.7</v>
      </c>
    </row>
    <row r="218" spans="2:17" x14ac:dyDescent="0.35">
      <c r="B218" s="42" t="s">
        <v>271</v>
      </c>
      <c r="C218" s="192">
        <v>12</v>
      </c>
      <c r="D218" s="192">
        <v>14.1</v>
      </c>
      <c r="E218" s="192">
        <v>17.100000000000001</v>
      </c>
      <c r="F218" s="192">
        <v>19.7</v>
      </c>
      <c r="G218" s="192">
        <v>22.2</v>
      </c>
      <c r="H218" s="192">
        <v>29.9</v>
      </c>
      <c r="I218" s="192">
        <v>35.4</v>
      </c>
      <c r="J218" s="192">
        <v>42.3</v>
      </c>
      <c r="K218" s="192">
        <v>46.1</v>
      </c>
      <c r="L218" s="192">
        <v>49.4</v>
      </c>
      <c r="M218" s="192">
        <v>52</v>
      </c>
      <c r="N218" s="192">
        <v>53.3</v>
      </c>
      <c r="O218" s="192">
        <v>54.7</v>
      </c>
    </row>
    <row r="219" spans="2:17" x14ac:dyDescent="0.35">
      <c r="B219" s="42" t="s">
        <v>272</v>
      </c>
      <c r="C219" s="192">
        <v>76.599999999999994</v>
      </c>
      <c r="D219" s="192">
        <v>76.599999999999994</v>
      </c>
      <c r="E219" s="192">
        <v>43.5</v>
      </c>
      <c r="F219" s="192">
        <v>42.5</v>
      </c>
      <c r="G219" s="192">
        <v>41</v>
      </c>
      <c r="H219" s="192">
        <v>44.9</v>
      </c>
      <c r="I219" s="192">
        <v>47.5</v>
      </c>
      <c r="J219" s="192">
        <v>50.5</v>
      </c>
      <c r="K219" s="192">
        <v>52</v>
      </c>
      <c r="L219" s="192">
        <v>53.1</v>
      </c>
      <c r="M219" s="192">
        <v>54</v>
      </c>
      <c r="N219" s="192">
        <v>54.4</v>
      </c>
      <c r="O219" s="192">
        <v>54.9</v>
      </c>
    </row>
    <row r="220" spans="2:17" x14ac:dyDescent="0.35">
      <c r="B220" s="42" t="s">
        <v>273</v>
      </c>
      <c r="C220" s="205"/>
      <c r="D220" s="205"/>
      <c r="E220" s="205"/>
      <c r="F220" s="205"/>
      <c r="G220" s="205"/>
      <c r="H220" s="205"/>
      <c r="I220" s="205"/>
      <c r="J220" s="205"/>
      <c r="K220" s="205"/>
      <c r="L220" s="205"/>
      <c r="M220" s="205"/>
      <c r="N220" s="205"/>
      <c r="O220" s="205"/>
    </row>
    <row r="221" spans="2:17" x14ac:dyDescent="0.35">
      <c r="B221" s="43" t="s">
        <v>274</v>
      </c>
      <c r="C221" s="192">
        <v>76.599999999999994</v>
      </c>
      <c r="D221" s="192">
        <v>76.599999999999994</v>
      </c>
      <c r="E221" s="192">
        <v>43.5</v>
      </c>
      <c r="F221" s="192">
        <v>42.5</v>
      </c>
      <c r="G221" s="192">
        <v>41</v>
      </c>
      <c r="H221" s="192">
        <v>44.9</v>
      </c>
      <c r="I221" s="192">
        <v>47.5</v>
      </c>
      <c r="J221" s="192">
        <v>50.5</v>
      </c>
      <c r="K221" s="192">
        <v>52</v>
      </c>
      <c r="L221" s="192">
        <v>53.1</v>
      </c>
      <c r="M221" s="192">
        <v>54</v>
      </c>
      <c r="N221" s="192">
        <v>54.4</v>
      </c>
      <c r="O221" s="192">
        <v>54.9</v>
      </c>
      <c r="Q221" s="163"/>
    </row>
    <row r="224" spans="2:17" x14ac:dyDescent="0.35">
      <c r="B224" s="1" t="s">
        <v>326</v>
      </c>
    </row>
    <row r="225" spans="2:17" x14ac:dyDescent="0.35">
      <c r="B225" s="198" t="s">
        <v>110</v>
      </c>
      <c r="C225" s="192">
        <v>118.9</v>
      </c>
      <c r="D225" s="192">
        <v>120.6</v>
      </c>
      <c r="E225" s="192">
        <v>122.9</v>
      </c>
      <c r="F225" s="192">
        <v>125.2</v>
      </c>
      <c r="G225" s="192">
        <v>127.4</v>
      </c>
      <c r="H225" s="192">
        <v>134.9</v>
      </c>
      <c r="I225" s="192">
        <v>141.1</v>
      </c>
      <c r="J225" s="192">
        <v>150.6</v>
      </c>
      <c r="K225" s="192">
        <v>157.30000000000001</v>
      </c>
      <c r="L225" s="192">
        <v>164.1</v>
      </c>
      <c r="M225" s="192">
        <v>170.7</v>
      </c>
      <c r="N225" s="192">
        <v>174.4</v>
      </c>
      <c r="O225" s="192">
        <v>178.3</v>
      </c>
    </row>
    <row r="226" spans="2:17" x14ac:dyDescent="0.35">
      <c r="B226" s="13" t="s">
        <v>121</v>
      </c>
      <c r="C226" s="192">
        <v>118.9</v>
      </c>
      <c r="D226" s="192">
        <v>120.6</v>
      </c>
      <c r="E226" s="192">
        <v>122.9</v>
      </c>
      <c r="F226" s="192">
        <v>125.2</v>
      </c>
      <c r="G226" s="192">
        <v>127.4</v>
      </c>
      <c r="H226" s="192">
        <v>134.9</v>
      </c>
      <c r="I226" s="192">
        <v>141.1</v>
      </c>
      <c r="J226" s="192">
        <v>150.6</v>
      </c>
      <c r="K226" s="192">
        <v>157.30000000000001</v>
      </c>
      <c r="L226" s="192">
        <v>164.1</v>
      </c>
      <c r="M226" s="192">
        <v>170.7</v>
      </c>
      <c r="N226" s="192">
        <v>174.4</v>
      </c>
      <c r="O226" s="192">
        <v>178.3</v>
      </c>
    </row>
    <row r="227" spans="2:17" x14ac:dyDescent="0.35">
      <c r="B227" s="13" t="s">
        <v>129</v>
      </c>
      <c r="C227" s="192">
        <v>118.9</v>
      </c>
      <c r="D227" s="192">
        <v>120.6</v>
      </c>
      <c r="E227" s="192">
        <v>122.9</v>
      </c>
      <c r="F227" s="192">
        <v>125.2</v>
      </c>
      <c r="G227" s="192">
        <v>127.4</v>
      </c>
      <c r="H227" s="192">
        <v>134.9</v>
      </c>
      <c r="I227" s="192">
        <v>141.1</v>
      </c>
      <c r="J227" s="192">
        <v>150.6</v>
      </c>
      <c r="K227" s="192">
        <v>157.30000000000001</v>
      </c>
      <c r="L227" s="192">
        <v>164.1</v>
      </c>
      <c r="M227" s="192">
        <v>170.7</v>
      </c>
      <c r="N227" s="192">
        <v>174.4</v>
      </c>
      <c r="O227" s="192">
        <v>178.3</v>
      </c>
    </row>
    <row r="228" spans="2:17" x14ac:dyDescent="0.35">
      <c r="B228" s="13" t="s">
        <v>130</v>
      </c>
      <c r="C228" s="192">
        <v>118.9</v>
      </c>
      <c r="D228" s="192">
        <v>120.6</v>
      </c>
      <c r="E228" s="192">
        <v>122.9</v>
      </c>
      <c r="F228" s="192">
        <v>125.2</v>
      </c>
      <c r="G228" s="192">
        <v>127.4</v>
      </c>
      <c r="H228" s="192">
        <v>134.9</v>
      </c>
      <c r="I228" s="192">
        <v>141.1</v>
      </c>
      <c r="J228" s="192">
        <v>150.6</v>
      </c>
      <c r="K228" s="192">
        <v>157.30000000000001</v>
      </c>
      <c r="L228" s="192">
        <v>164.1</v>
      </c>
      <c r="M228" s="192">
        <v>170.7</v>
      </c>
      <c r="N228" s="192">
        <v>174.4</v>
      </c>
      <c r="O228" s="192">
        <v>178.3</v>
      </c>
    </row>
    <row r="229" spans="2:17" x14ac:dyDescent="0.35">
      <c r="B229" s="13" t="s">
        <v>167</v>
      </c>
      <c r="C229" s="192">
        <v>102.9</v>
      </c>
      <c r="D229" s="192">
        <v>104.6</v>
      </c>
      <c r="E229" s="192">
        <v>107</v>
      </c>
      <c r="F229" s="192">
        <v>109.3</v>
      </c>
      <c r="G229" s="192">
        <v>111.4</v>
      </c>
      <c r="H229" s="192">
        <v>118.7</v>
      </c>
      <c r="I229" s="192">
        <v>124.3</v>
      </c>
      <c r="J229" s="192">
        <v>132.30000000000001</v>
      </c>
      <c r="K229" s="192">
        <v>137.4</v>
      </c>
      <c r="L229" s="192">
        <v>142.19999999999999</v>
      </c>
      <c r="M229" s="192">
        <v>146.5</v>
      </c>
      <c r="N229" s="192">
        <v>148.69999999999999</v>
      </c>
      <c r="O229" s="192">
        <v>150.9</v>
      </c>
    </row>
    <row r="230" spans="2:17" x14ac:dyDescent="0.35">
      <c r="B230" s="13" t="s">
        <v>170</v>
      </c>
      <c r="C230" s="192">
        <v>118.9</v>
      </c>
      <c r="D230" s="192">
        <v>120.6</v>
      </c>
      <c r="E230" s="192">
        <v>122.9</v>
      </c>
      <c r="F230" s="192">
        <v>125.2</v>
      </c>
      <c r="G230" s="192">
        <v>127.4</v>
      </c>
      <c r="H230" s="192">
        <v>134.9</v>
      </c>
      <c r="I230" s="192">
        <v>141.1</v>
      </c>
      <c r="J230" s="192">
        <v>150.6</v>
      </c>
      <c r="K230" s="192">
        <v>157.30000000000001</v>
      </c>
      <c r="L230" s="192">
        <v>164.1</v>
      </c>
      <c r="M230" s="192">
        <v>170.7</v>
      </c>
      <c r="N230" s="192">
        <v>174.4</v>
      </c>
      <c r="O230" s="192">
        <v>178.3</v>
      </c>
    </row>
    <row r="231" spans="2:17" x14ac:dyDescent="0.35">
      <c r="B231" s="13" t="s">
        <v>172</v>
      </c>
      <c r="C231" s="192">
        <v>118.9</v>
      </c>
      <c r="D231" s="192">
        <v>120.6</v>
      </c>
      <c r="E231" s="192">
        <v>122.9</v>
      </c>
      <c r="F231" s="192">
        <v>125.2</v>
      </c>
      <c r="G231" s="192">
        <v>127.3</v>
      </c>
      <c r="H231" s="192">
        <v>134.9</v>
      </c>
      <c r="I231" s="192">
        <v>141.1</v>
      </c>
      <c r="J231" s="192">
        <v>150.6</v>
      </c>
      <c r="K231" s="192">
        <v>157.30000000000001</v>
      </c>
      <c r="L231" s="192">
        <v>164.1</v>
      </c>
      <c r="M231" s="192">
        <v>170.7</v>
      </c>
      <c r="N231" s="192">
        <v>174.4</v>
      </c>
      <c r="O231" s="192">
        <v>178.3</v>
      </c>
    </row>
    <row r="232" spans="2:17" x14ac:dyDescent="0.35">
      <c r="B232" s="14" t="s">
        <v>54</v>
      </c>
      <c r="C232" s="192">
        <v>118.9</v>
      </c>
      <c r="D232" s="192">
        <v>120.6</v>
      </c>
      <c r="E232" s="192">
        <v>122.9</v>
      </c>
      <c r="F232" s="192">
        <v>125.2</v>
      </c>
      <c r="G232" s="192">
        <v>127.4</v>
      </c>
      <c r="H232" s="192">
        <v>134.9</v>
      </c>
      <c r="I232" s="192">
        <v>141.1</v>
      </c>
      <c r="J232" s="192">
        <v>150.6</v>
      </c>
      <c r="K232" s="192">
        <v>157.30000000000001</v>
      </c>
      <c r="L232" s="192">
        <v>164.1</v>
      </c>
      <c r="M232" s="192">
        <v>170.7</v>
      </c>
      <c r="N232" s="192">
        <v>174.4</v>
      </c>
      <c r="O232" s="192">
        <v>178.3</v>
      </c>
      <c r="Q232" s="163"/>
    </row>
    <row r="234" spans="2:17" x14ac:dyDescent="0.35">
      <c r="B234" s="1" t="s">
        <v>327</v>
      </c>
    </row>
    <row r="235" spans="2:17" x14ac:dyDescent="0.35">
      <c r="B235" s="198" t="s">
        <v>107</v>
      </c>
      <c r="C235" s="192">
        <v>184.5</v>
      </c>
      <c r="D235" s="192">
        <v>202.9</v>
      </c>
      <c r="E235" s="192">
        <v>226.4</v>
      </c>
      <c r="F235" s="192">
        <v>245.9</v>
      </c>
      <c r="G235" s="192">
        <v>262.2</v>
      </c>
      <c r="H235" s="192">
        <v>305.2</v>
      </c>
      <c r="I235" s="192">
        <v>328.2</v>
      </c>
      <c r="J235" s="192">
        <v>350.4</v>
      </c>
      <c r="K235" s="192">
        <v>360.4</v>
      </c>
      <c r="L235" s="192">
        <v>368</v>
      </c>
      <c r="M235" s="192">
        <v>374</v>
      </c>
      <c r="N235" s="192">
        <v>376.9</v>
      </c>
      <c r="O235" s="192">
        <v>379.9</v>
      </c>
    </row>
    <row r="236" spans="2:17" x14ac:dyDescent="0.35">
      <c r="B236" s="13" t="s">
        <v>113</v>
      </c>
      <c r="C236" s="192">
        <v>184.5</v>
      </c>
      <c r="D236" s="192">
        <v>202.9</v>
      </c>
      <c r="E236" s="192">
        <v>226.4</v>
      </c>
      <c r="F236" s="192">
        <v>245.9</v>
      </c>
      <c r="G236" s="192">
        <v>262.2</v>
      </c>
      <c r="H236" s="192">
        <v>305.2</v>
      </c>
      <c r="I236" s="192">
        <v>328.2</v>
      </c>
      <c r="J236" s="192">
        <v>350.4</v>
      </c>
      <c r="K236" s="192">
        <v>360.4</v>
      </c>
      <c r="L236" s="192">
        <v>368</v>
      </c>
      <c r="M236" s="192">
        <v>374</v>
      </c>
      <c r="N236" s="192">
        <v>376.9</v>
      </c>
      <c r="O236" s="192">
        <v>379.9</v>
      </c>
    </row>
    <row r="237" spans="2:17" x14ac:dyDescent="0.35">
      <c r="B237" s="13" t="s">
        <v>117</v>
      </c>
      <c r="C237" s="192">
        <v>184.5</v>
      </c>
      <c r="D237" s="192">
        <v>202.9</v>
      </c>
      <c r="E237" s="192">
        <v>226.4</v>
      </c>
      <c r="F237" s="192">
        <v>245.9</v>
      </c>
      <c r="G237" s="192">
        <v>262.2</v>
      </c>
      <c r="H237" s="192">
        <v>305.2</v>
      </c>
      <c r="I237" s="192">
        <v>328.2</v>
      </c>
      <c r="J237" s="192">
        <v>350.4</v>
      </c>
      <c r="K237" s="192">
        <v>360.4</v>
      </c>
      <c r="L237" s="192">
        <v>368</v>
      </c>
      <c r="M237" s="192">
        <v>374</v>
      </c>
      <c r="N237" s="192">
        <v>376.9</v>
      </c>
      <c r="O237" s="192">
        <v>379.9</v>
      </c>
    </row>
    <row r="238" spans="2:17" x14ac:dyDescent="0.35">
      <c r="B238" s="13" t="s">
        <v>119</v>
      </c>
      <c r="C238" s="192">
        <v>184.5</v>
      </c>
      <c r="D238" s="192">
        <v>202.9</v>
      </c>
      <c r="E238" s="192">
        <v>226.4</v>
      </c>
      <c r="F238" s="192">
        <v>245.9</v>
      </c>
      <c r="G238" s="192">
        <v>262.2</v>
      </c>
      <c r="H238" s="192">
        <v>305.2</v>
      </c>
      <c r="I238" s="192">
        <v>328.2</v>
      </c>
      <c r="J238" s="192">
        <v>350.4</v>
      </c>
      <c r="K238" s="192">
        <v>360.4</v>
      </c>
      <c r="L238" s="192">
        <v>368</v>
      </c>
      <c r="M238" s="192">
        <v>374</v>
      </c>
      <c r="N238" s="192">
        <v>376.9</v>
      </c>
      <c r="O238" s="192">
        <v>379.9</v>
      </c>
    </row>
    <row r="239" spans="2:17" x14ac:dyDescent="0.35">
      <c r="B239" s="13" t="s">
        <v>156</v>
      </c>
      <c r="C239" s="192">
        <v>184.5</v>
      </c>
      <c r="D239" s="192">
        <v>202.9</v>
      </c>
      <c r="E239" s="192">
        <v>226.4</v>
      </c>
      <c r="F239" s="192">
        <v>245.9</v>
      </c>
      <c r="G239" s="192">
        <v>262.2</v>
      </c>
      <c r="H239" s="192">
        <v>305.2</v>
      </c>
      <c r="I239" s="192">
        <v>328.2</v>
      </c>
      <c r="J239" s="192">
        <v>350.4</v>
      </c>
      <c r="K239" s="192">
        <v>360.4</v>
      </c>
      <c r="L239" s="192">
        <v>368</v>
      </c>
      <c r="M239" s="192">
        <v>374</v>
      </c>
      <c r="N239" s="192">
        <v>376.9</v>
      </c>
      <c r="O239" s="192">
        <v>379.9</v>
      </c>
    </row>
    <row r="240" spans="2:17" x14ac:dyDescent="0.35">
      <c r="B240" s="13" t="s">
        <v>163</v>
      </c>
      <c r="C240" s="192">
        <v>184.5</v>
      </c>
      <c r="D240" s="192">
        <v>202.9</v>
      </c>
      <c r="E240" s="192">
        <v>226.4</v>
      </c>
      <c r="F240" s="192">
        <v>245.9</v>
      </c>
      <c r="G240" s="192">
        <v>262.2</v>
      </c>
      <c r="H240" s="192">
        <v>305.2</v>
      </c>
      <c r="I240" s="192">
        <v>328.2</v>
      </c>
      <c r="J240" s="192">
        <v>350.4</v>
      </c>
      <c r="K240" s="192">
        <v>360.4</v>
      </c>
      <c r="L240" s="192">
        <v>368</v>
      </c>
      <c r="M240" s="192">
        <v>374</v>
      </c>
      <c r="N240" s="192">
        <v>376.9</v>
      </c>
      <c r="O240" s="192">
        <v>379.9</v>
      </c>
    </row>
    <row r="241" spans="2:17" x14ac:dyDescent="0.35">
      <c r="B241" s="13" t="s">
        <v>187</v>
      </c>
      <c r="C241" s="192">
        <v>184.5</v>
      </c>
      <c r="D241" s="192">
        <v>202.9</v>
      </c>
      <c r="E241" s="192">
        <v>226.4</v>
      </c>
      <c r="F241" s="192">
        <v>245.9</v>
      </c>
      <c r="G241" s="192">
        <v>262.2</v>
      </c>
      <c r="H241" s="192">
        <v>305.2</v>
      </c>
      <c r="I241" s="192">
        <v>328.2</v>
      </c>
      <c r="J241" s="192">
        <v>350.4</v>
      </c>
      <c r="K241" s="192">
        <v>360.4</v>
      </c>
      <c r="L241" s="192">
        <v>368</v>
      </c>
      <c r="M241" s="192">
        <v>374</v>
      </c>
      <c r="N241" s="192">
        <v>376.9</v>
      </c>
      <c r="O241" s="192">
        <v>379.9</v>
      </c>
    </row>
    <row r="242" spans="2:17" x14ac:dyDescent="0.35">
      <c r="B242" s="14" t="s">
        <v>60</v>
      </c>
      <c r="C242" s="192">
        <v>184.5</v>
      </c>
      <c r="D242" s="192">
        <v>202.9</v>
      </c>
      <c r="E242" s="192">
        <v>226.4</v>
      </c>
      <c r="F242" s="192">
        <v>245.9</v>
      </c>
      <c r="G242" s="192">
        <v>262.2</v>
      </c>
      <c r="H242" s="192">
        <v>305.2</v>
      </c>
      <c r="I242" s="192">
        <v>328.2</v>
      </c>
      <c r="J242" s="192">
        <v>350.4</v>
      </c>
      <c r="K242" s="192">
        <v>360.4</v>
      </c>
      <c r="L242" s="192">
        <v>368</v>
      </c>
      <c r="M242" s="192">
        <v>374</v>
      </c>
      <c r="N242" s="192">
        <v>376.9</v>
      </c>
      <c r="O242" s="192">
        <v>379.9</v>
      </c>
      <c r="Q242" s="163"/>
    </row>
    <row r="244" spans="2:17" x14ac:dyDescent="0.35">
      <c r="B244" s="1" t="s">
        <v>328</v>
      </c>
    </row>
    <row r="245" spans="2:17" x14ac:dyDescent="0.35">
      <c r="B245" s="198" t="s">
        <v>118</v>
      </c>
      <c r="C245" s="192">
        <v>54.9</v>
      </c>
      <c r="D245" s="192">
        <v>53.6</v>
      </c>
      <c r="E245" s="192">
        <v>52</v>
      </c>
      <c r="F245" s="192">
        <v>50.4</v>
      </c>
      <c r="G245" s="192">
        <v>49</v>
      </c>
      <c r="H245" s="192">
        <v>44.3</v>
      </c>
      <c r="I245" s="192">
        <v>40.9</v>
      </c>
      <c r="J245" s="192">
        <v>36.6</v>
      </c>
      <c r="K245" s="192">
        <v>34</v>
      </c>
      <c r="L245" s="192">
        <v>31.9</v>
      </c>
      <c r="M245" s="192">
        <v>30.1</v>
      </c>
      <c r="N245" s="192">
        <v>29.2</v>
      </c>
      <c r="O245" s="192">
        <v>28.3</v>
      </c>
    </row>
    <row r="246" spans="2:17" x14ac:dyDescent="0.35">
      <c r="B246" s="13" t="s">
        <v>128</v>
      </c>
      <c r="C246" s="192">
        <v>19.5</v>
      </c>
      <c r="D246" s="192">
        <v>20.100000000000001</v>
      </c>
      <c r="E246" s="192">
        <v>20.9</v>
      </c>
      <c r="F246" s="192">
        <v>21.6</v>
      </c>
      <c r="G246" s="192">
        <v>22.2</v>
      </c>
      <c r="H246" s="192">
        <v>23.9</v>
      </c>
      <c r="I246" s="192">
        <v>24.9</v>
      </c>
      <c r="J246" s="192">
        <v>26</v>
      </c>
      <c r="K246" s="192">
        <v>26.5</v>
      </c>
      <c r="L246" s="192">
        <v>26.9</v>
      </c>
      <c r="M246" s="192">
        <v>27.2</v>
      </c>
      <c r="N246" s="192">
        <v>27.3</v>
      </c>
      <c r="O246" s="192">
        <v>27.5</v>
      </c>
    </row>
    <row r="247" spans="2:17" x14ac:dyDescent="0.35">
      <c r="B247" s="13" t="s">
        <v>131</v>
      </c>
      <c r="C247" s="192">
        <v>30</v>
      </c>
      <c r="D247" s="192">
        <v>30.1</v>
      </c>
      <c r="E247" s="192">
        <v>30.1</v>
      </c>
      <c r="F247" s="192">
        <v>30.2</v>
      </c>
      <c r="G247" s="192">
        <v>30.3</v>
      </c>
      <c r="H247" s="192">
        <v>30.4</v>
      </c>
      <c r="I247" s="192">
        <v>30.4</v>
      </c>
      <c r="J247" s="192">
        <v>30.4</v>
      </c>
      <c r="K247" s="192">
        <v>30.4</v>
      </c>
      <c r="L247" s="192">
        <v>30.3</v>
      </c>
      <c r="M247" s="192">
        <v>30.3</v>
      </c>
      <c r="N247" s="192">
        <v>30.3</v>
      </c>
      <c r="O247" s="192">
        <v>30.3</v>
      </c>
    </row>
    <row r="248" spans="2:17" x14ac:dyDescent="0.35">
      <c r="B248" s="13" t="s">
        <v>133</v>
      </c>
      <c r="C248" s="192">
        <v>30</v>
      </c>
      <c r="D248" s="192">
        <v>30.1</v>
      </c>
      <c r="E248" s="192">
        <v>30.1</v>
      </c>
      <c r="F248" s="192">
        <v>30.2</v>
      </c>
      <c r="G248" s="192">
        <v>30.3</v>
      </c>
      <c r="H248" s="192">
        <v>30.4</v>
      </c>
      <c r="I248" s="192">
        <v>30.4</v>
      </c>
      <c r="J248" s="192">
        <v>30.4</v>
      </c>
      <c r="K248" s="192">
        <v>30.4</v>
      </c>
      <c r="L248" s="192">
        <v>30.3</v>
      </c>
      <c r="M248" s="192">
        <v>30.3</v>
      </c>
      <c r="N248" s="192">
        <v>30.3</v>
      </c>
      <c r="O248" s="192">
        <v>30.3</v>
      </c>
    </row>
    <row r="249" spans="2:17" x14ac:dyDescent="0.35">
      <c r="B249" s="13" t="s">
        <v>141</v>
      </c>
      <c r="C249" s="192">
        <v>6.8</v>
      </c>
      <c r="D249" s="192">
        <v>6.9</v>
      </c>
      <c r="E249" s="192">
        <v>7</v>
      </c>
      <c r="F249" s="192">
        <v>7.2</v>
      </c>
      <c r="G249" s="192">
        <v>7.3</v>
      </c>
      <c r="H249" s="192">
        <v>7.8</v>
      </c>
      <c r="I249" s="192">
        <v>8.1</v>
      </c>
      <c r="J249" s="192">
        <v>8.5</v>
      </c>
      <c r="K249" s="192">
        <v>8.8000000000000007</v>
      </c>
      <c r="L249" s="192">
        <v>9</v>
      </c>
      <c r="M249" s="192">
        <v>9.1999999999999993</v>
      </c>
      <c r="N249" s="192">
        <v>9.3000000000000007</v>
      </c>
      <c r="O249" s="192">
        <v>9.4</v>
      </c>
    </row>
    <row r="250" spans="2:17" x14ac:dyDescent="0.35">
      <c r="B250" s="13" t="s">
        <v>157</v>
      </c>
      <c r="C250" s="192">
        <v>30</v>
      </c>
      <c r="D250" s="192">
        <v>30.1</v>
      </c>
      <c r="E250" s="192">
        <v>30.1</v>
      </c>
      <c r="F250" s="192">
        <v>30.2</v>
      </c>
      <c r="G250" s="192">
        <v>30.3</v>
      </c>
      <c r="H250" s="192">
        <v>30.4</v>
      </c>
      <c r="I250" s="192">
        <v>30.4</v>
      </c>
      <c r="J250" s="192">
        <v>30.4</v>
      </c>
      <c r="K250" s="192">
        <v>30.4</v>
      </c>
      <c r="L250" s="192">
        <v>30.3</v>
      </c>
      <c r="M250" s="192">
        <v>30.3</v>
      </c>
      <c r="N250" s="192">
        <v>30.3</v>
      </c>
      <c r="O250" s="192">
        <v>30.3</v>
      </c>
    </row>
    <row r="251" spans="2:17" x14ac:dyDescent="0.35">
      <c r="B251" s="13" t="s">
        <v>165</v>
      </c>
      <c r="C251" s="192">
        <v>30</v>
      </c>
      <c r="D251" s="192">
        <v>30.1</v>
      </c>
      <c r="E251" s="192">
        <v>30.1</v>
      </c>
      <c r="F251" s="192">
        <v>30.2</v>
      </c>
      <c r="G251" s="192">
        <v>30.3</v>
      </c>
      <c r="H251" s="192">
        <v>30.4</v>
      </c>
      <c r="I251" s="192">
        <v>30.4</v>
      </c>
      <c r="J251" s="192">
        <v>30.4</v>
      </c>
      <c r="K251" s="192">
        <v>30.4</v>
      </c>
      <c r="L251" s="192">
        <v>30.3</v>
      </c>
      <c r="M251" s="192">
        <v>30.3</v>
      </c>
      <c r="N251" s="192">
        <v>30.3</v>
      </c>
      <c r="O251" s="192">
        <v>30.3</v>
      </c>
    </row>
    <row r="252" spans="2:17" x14ac:dyDescent="0.35">
      <c r="B252" s="13" t="s">
        <v>176</v>
      </c>
      <c r="C252" s="192">
        <v>17</v>
      </c>
      <c r="D252" s="192">
        <v>17.8</v>
      </c>
      <c r="E252" s="192">
        <v>19</v>
      </c>
      <c r="F252" s="192">
        <v>20</v>
      </c>
      <c r="G252" s="192">
        <v>21</v>
      </c>
      <c r="H252" s="192">
        <v>24.1</v>
      </c>
      <c r="I252" s="192">
        <v>26.3</v>
      </c>
      <c r="J252" s="192">
        <v>29</v>
      </c>
      <c r="K252" s="192">
        <v>30.6</v>
      </c>
      <c r="L252" s="192">
        <v>31.9</v>
      </c>
      <c r="M252" s="192">
        <v>32.9</v>
      </c>
      <c r="N252" s="192">
        <v>33.4</v>
      </c>
      <c r="O252" s="192">
        <v>33.9</v>
      </c>
    </row>
    <row r="253" spans="2:17" x14ac:dyDescent="0.35">
      <c r="B253" s="13" t="s">
        <v>178</v>
      </c>
      <c r="C253" s="192">
        <v>16</v>
      </c>
      <c r="D253" s="192">
        <v>15.9</v>
      </c>
      <c r="E253" s="192">
        <v>15.7</v>
      </c>
      <c r="F253" s="192">
        <v>15.6</v>
      </c>
      <c r="G253" s="192">
        <v>15.5</v>
      </c>
      <c r="H253" s="192">
        <v>15.1</v>
      </c>
      <c r="I253" s="192">
        <v>14.9</v>
      </c>
      <c r="J253" s="192">
        <v>14.7</v>
      </c>
      <c r="K253" s="192">
        <v>14.6</v>
      </c>
      <c r="L253" s="192">
        <v>14.6</v>
      </c>
      <c r="M253" s="192">
        <v>14.5</v>
      </c>
      <c r="N253" s="192">
        <v>14.5</v>
      </c>
      <c r="O253" s="192">
        <v>14.5</v>
      </c>
    </row>
    <row r="254" spans="2:17" x14ac:dyDescent="0.35">
      <c r="B254" s="13" t="s">
        <v>184</v>
      </c>
      <c r="C254" s="192">
        <v>19.5</v>
      </c>
      <c r="D254" s="192">
        <v>20.100000000000001</v>
      </c>
      <c r="E254" s="192">
        <v>20.9</v>
      </c>
      <c r="F254" s="192">
        <v>21.6</v>
      </c>
      <c r="G254" s="192">
        <v>22.2</v>
      </c>
      <c r="H254" s="192">
        <v>23.9</v>
      </c>
      <c r="I254" s="192">
        <v>24.9</v>
      </c>
      <c r="J254" s="192">
        <v>26</v>
      </c>
      <c r="K254" s="192">
        <v>26.5</v>
      </c>
      <c r="L254" s="192">
        <v>26.9</v>
      </c>
      <c r="M254" s="192">
        <v>27.2</v>
      </c>
      <c r="N254" s="192">
        <v>27.3</v>
      </c>
      <c r="O254" s="192">
        <v>27.5</v>
      </c>
    </row>
    <row r="255" spans="2:17" x14ac:dyDescent="0.35">
      <c r="B255" s="14" t="s">
        <v>329</v>
      </c>
      <c r="C255" s="192">
        <v>30</v>
      </c>
      <c r="D255" s="192">
        <v>30.1</v>
      </c>
      <c r="E255" s="192">
        <v>30.1</v>
      </c>
      <c r="F255" s="192">
        <v>30.2</v>
      </c>
      <c r="G255" s="192">
        <v>30.3</v>
      </c>
      <c r="H255" s="192">
        <v>30.4</v>
      </c>
      <c r="I255" s="192">
        <v>30.4</v>
      </c>
      <c r="J255" s="192">
        <v>30.4</v>
      </c>
      <c r="K255" s="192">
        <v>30.4</v>
      </c>
      <c r="L255" s="192">
        <v>30.3</v>
      </c>
      <c r="M255" s="192">
        <v>30.3</v>
      </c>
      <c r="N255" s="192">
        <v>30.3</v>
      </c>
      <c r="O255" s="192">
        <v>30.3</v>
      </c>
      <c r="Q255" s="163"/>
    </row>
    <row r="257" spans="2:17" x14ac:dyDescent="0.35">
      <c r="B257" s="1" t="s">
        <v>330</v>
      </c>
    </row>
    <row r="258" spans="2:17" x14ac:dyDescent="0.35">
      <c r="B258" s="198" t="s">
        <v>132</v>
      </c>
      <c r="C258" s="192">
        <v>14.2</v>
      </c>
      <c r="D258" s="192">
        <v>14.2</v>
      </c>
      <c r="E258" s="192">
        <v>14.2</v>
      </c>
      <c r="F258" s="192">
        <v>14.2</v>
      </c>
      <c r="G258" s="192">
        <v>14.1</v>
      </c>
      <c r="H258" s="192">
        <v>14.1</v>
      </c>
      <c r="I258" s="192">
        <v>14</v>
      </c>
      <c r="J258" s="192">
        <v>14</v>
      </c>
      <c r="K258" s="192">
        <v>13.9</v>
      </c>
      <c r="L258" s="192">
        <v>13.9</v>
      </c>
      <c r="M258" s="192">
        <v>13.9</v>
      </c>
      <c r="N258" s="192">
        <v>13.9</v>
      </c>
      <c r="O258" s="192">
        <v>13.9</v>
      </c>
    </row>
    <row r="259" spans="2:17" x14ac:dyDescent="0.35">
      <c r="B259" s="13" t="s">
        <v>182</v>
      </c>
      <c r="C259" s="192">
        <v>80.599999999999994</v>
      </c>
      <c r="D259" s="192">
        <v>83.4</v>
      </c>
      <c r="E259" s="192">
        <v>87.1</v>
      </c>
      <c r="F259" s="192">
        <v>90.3</v>
      </c>
      <c r="G259" s="192">
        <v>93</v>
      </c>
      <c r="H259" s="192">
        <v>100.4</v>
      </c>
      <c r="I259" s="192">
        <v>104.6</v>
      </c>
      <c r="J259" s="192">
        <v>108.8</v>
      </c>
      <c r="K259" s="192">
        <v>110.8</v>
      </c>
      <c r="L259" s="192">
        <v>112.3</v>
      </c>
      <c r="M259" s="192">
        <v>113.5</v>
      </c>
      <c r="N259" s="192">
        <v>114.1</v>
      </c>
      <c r="O259" s="192">
        <v>114.7</v>
      </c>
    </row>
    <row r="260" spans="2:17" x14ac:dyDescent="0.35">
      <c r="B260" s="14" t="s">
        <v>331</v>
      </c>
      <c r="C260" s="192">
        <v>80.599999999999994</v>
      </c>
      <c r="D260" s="192">
        <v>83.4</v>
      </c>
      <c r="E260" s="192">
        <v>87.1</v>
      </c>
      <c r="F260" s="192">
        <v>90.3</v>
      </c>
      <c r="G260" s="192">
        <v>93</v>
      </c>
      <c r="H260" s="192">
        <v>100.4</v>
      </c>
      <c r="I260" s="192">
        <v>104.6</v>
      </c>
      <c r="J260" s="192">
        <v>108.8</v>
      </c>
      <c r="K260" s="192">
        <v>110.8</v>
      </c>
      <c r="L260" s="192">
        <v>112.3</v>
      </c>
      <c r="M260" s="192">
        <v>113.5</v>
      </c>
      <c r="N260" s="192">
        <v>114.1</v>
      </c>
      <c r="O260" s="192">
        <v>114.7</v>
      </c>
      <c r="Q260" s="163"/>
    </row>
    <row r="261" spans="2:17" x14ac:dyDescent="0.35">
      <c r="B261" s="1"/>
      <c r="C261" s="44"/>
      <c r="D261" s="44"/>
      <c r="E261" s="44"/>
      <c r="F261" s="44"/>
      <c r="G261" s="44"/>
      <c r="H261" s="44"/>
      <c r="I261" s="44"/>
      <c r="J261" s="44"/>
      <c r="K261" s="44"/>
      <c r="L261" s="44"/>
      <c r="M261" s="44"/>
      <c r="N261" s="44"/>
      <c r="O261" s="44"/>
    </row>
    <row r="262" spans="2:17" x14ac:dyDescent="0.35">
      <c r="B262" s="1" t="s">
        <v>332</v>
      </c>
    </row>
    <row r="263" spans="2:17" x14ac:dyDescent="0.35">
      <c r="B263" s="198" t="s">
        <v>194</v>
      </c>
      <c r="C263" s="192">
        <v>188.2</v>
      </c>
      <c r="D263" s="192">
        <v>188.2</v>
      </c>
      <c r="E263" s="192">
        <v>188.2</v>
      </c>
      <c r="F263" s="192">
        <v>188.2</v>
      </c>
      <c r="G263" s="192">
        <v>188.2</v>
      </c>
      <c r="H263" s="192">
        <v>188.2</v>
      </c>
      <c r="I263" s="192">
        <v>188.2</v>
      </c>
      <c r="J263" s="192">
        <v>188.3</v>
      </c>
      <c r="K263" s="192">
        <v>188.3</v>
      </c>
      <c r="L263" s="192">
        <v>188.4</v>
      </c>
      <c r="M263" s="192">
        <v>188.4</v>
      </c>
      <c r="N263" s="192">
        <v>188.5</v>
      </c>
      <c r="O263" s="192">
        <v>188.5</v>
      </c>
    </row>
    <row r="264" spans="2:17" x14ac:dyDescent="0.35">
      <c r="B264" s="14" t="s">
        <v>76</v>
      </c>
      <c r="C264" s="192">
        <v>188.2</v>
      </c>
      <c r="D264" s="192">
        <v>188.2</v>
      </c>
      <c r="E264" s="192">
        <v>188.2</v>
      </c>
      <c r="F264" s="192">
        <v>188.2</v>
      </c>
      <c r="G264" s="192">
        <v>188.2</v>
      </c>
      <c r="H264" s="192">
        <v>188.2</v>
      </c>
      <c r="I264" s="192">
        <v>188.2</v>
      </c>
      <c r="J264" s="192">
        <v>188.3</v>
      </c>
      <c r="K264" s="192">
        <v>188.3</v>
      </c>
      <c r="L264" s="192">
        <v>188.4</v>
      </c>
      <c r="M264" s="192">
        <v>188.4</v>
      </c>
      <c r="N264" s="192">
        <v>188.5</v>
      </c>
      <c r="O264" s="192">
        <v>188.5</v>
      </c>
      <c r="Q264" s="163"/>
    </row>
  </sheetData>
  <sheetProtection formatCells="0" formatColumns="0" formatRows="0" insertColumns="0"/>
  <mergeCells count="2">
    <mergeCell ref="C5:O5"/>
    <mergeCell ref="B211:B213"/>
  </mergeCells>
  <pageMargins left="0.7" right="0.7" top="0.75" bottom="0.75" header="0.3" footer="0.3"/>
  <pageSetup scale="53" fitToHeight="4" orientation="portrait"/>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R175"/>
  <sheetViews>
    <sheetView showGridLines="0" zoomScale="80" zoomScaleNormal="80" zoomScaleSheetLayoutView="80" workbookViewId="0">
      <pane xSplit="3" ySplit="8" topLeftCell="D9" activePane="bottomRight" state="frozen"/>
      <selection pane="topRight" activeCell="C7" sqref="C7"/>
      <selection pane="bottomLeft" activeCell="C7" sqref="C7"/>
      <selection pane="bottomRight" activeCell="A9" sqref="A9"/>
    </sheetView>
  </sheetViews>
  <sheetFormatPr defaultRowHeight="15" customHeight="1" x14ac:dyDescent="0.35"/>
  <cols>
    <col min="1" max="1" width="1.54296875" customWidth="1" collapsed="1"/>
    <col min="2" max="2" width="4.1796875" customWidth="1" collapsed="1"/>
    <col min="3" max="3" width="13" customWidth="1" collapsed="1"/>
    <col min="4" max="5" width="11.54296875" style="83" customWidth="1" collapsed="1"/>
    <col min="6" max="17" width="11.54296875" style="76" customWidth="1" collapsed="1"/>
    <col min="18" max="18" width="1.81640625" customWidth="1" collapsed="1"/>
  </cols>
  <sheetData>
    <row r="1" spans="1:18" ht="15.75" customHeight="1" x14ac:dyDescent="0.35">
      <c r="A1" s="3" t="str">
        <f>TemplateName</f>
        <v>CCAR 2022: Severely Adverse Scenario</v>
      </c>
      <c r="B1" s="3"/>
      <c r="H1" s="77"/>
      <c r="P1"/>
      <c r="Q1"/>
    </row>
    <row r="2" spans="1:18" ht="15.75" customHeight="1" x14ac:dyDescent="0.35">
      <c r="A2" t="s">
        <v>333</v>
      </c>
      <c r="B2" s="5"/>
      <c r="C2" s="2"/>
      <c r="D2" s="73"/>
      <c r="E2" s="73"/>
      <c r="F2" s="78"/>
      <c r="G2" s="78"/>
      <c r="H2" s="78"/>
      <c r="I2" s="78"/>
      <c r="K2" s="78"/>
      <c r="L2" s="78"/>
      <c r="M2" s="78"/>
      <c r="N2" s="78"/>
      <c r="O2" s="78"/>
      <c r="P2"/>
      <c r="Q2"/>
    </row>
    <row r="3" spans="1:18" ht="15" customHeight="1" x14ac:dyDescent="0.35">
      <c r="B3" s="6"/>
      <c r="C3" s="2"/>
      <c r="D3" s="73"/>
      <c r="E3" s="73"/>
      <c r="F3" s="78"/>
      <c r="G3" s="78"/>
      <c r="H3" s="78"/>
      <c r="I3" s="78"/>
      <c r="J3" s="78"/>
      <c r="K3" s="78"/>
      <c r="L3" s="78"/>
      <c r="M3" s="78"/>
      <c r="N3" s="78"/>
      <c r="O3" s="78"/>
      <c r="P3" s="78"/>
      <c r="Q3" s="78"/>
    </row>
    <row r="4" spans="1:18" ht="15" customHeight="1" x14ac:dyDescent="0.35">
      <c r="J4" s="79"/>
      <c r="K4" s="78"/>
      <c r="L4" s="77"/>
      <c r="Q4"/>
    </row>
    <row r="5" spans="1:18" ht="21" customHeight="1" x14ac:dyDescent="0.5">
      <c r="B5" s="7" t="s">
        <v>334</v>
      </c>
      <c r="C5" s="45"/>
      <c r="D5" s="85"/>
      <c r="E5" s="85"/>
      <c r="F5" s="80"/>
      <c r="G5" s="80"/>
      <c r="H5" s="80"/>
      <c r="L5" s="81"/>
      <c r="Q5"/>
    </row>
    <row r="6" spans="1:18" ht="15" customHeight="1" x14ac:dyDescent="0.35">
      <c r="C6" s="2"/>
      <c r="D6" s="73"/>
      <c r="E6" s="73"/>
      <c r="F6" s="78"/>
      <c r="G6" s="78"/>
      <c r="H6" s="78"/>
      <c r="I6" s="78"/>
      <c r="J6" s="78"/>
      <c r="K6" s="78"/>
      <c r="L6" s="78"/>
      <c r="M6" s="78"/>
      <c r="N6" s="78"/>
      <c r="O6" s="78"/>
      <c r="P6" s="78"/>
      <c r="Q6" s="78"/>
    </row>
    <row r="7" spans="1:18" ht="15" customHeight="1" x14ac:dyDescent="0.35">
      <c r="D7" s="263" t="s">
        <v>266</v>
      </c>
      <c r="E7" s="251"/>
      <c r="F7" s="251"/>
      <c r="G7" s="251"/>
      <c r="H7" s="251"/>
      <c r="I7" s="251"/>
      <c r="J7" s="251"/>
      <c r="K7" s="251"/>
      <c r="L7" s="251"/>
      <c r="M7" s="251"/>
      <c r="N7" s="251"/>
      <c r="O7" s="251"/>
      <c r="P7" s="251"/>
      <c r="Q7" s="251"/>
      <c r="R7" s="164"/>
    </row>
    <row r="8" spans="1:18" s="1" customFormat="1" ht="15" customHeight="1" x14ac:dyDescent="0.35">
      <c r="B8" s="12"/>
      <c r="C8" s="12"/>
      <c r="D8" s="207" t="s">
        <v>9</v>
      </c>
      <c r="E8" s="207" t="s">
        <v>10</v>
      </c>
      <c r="F8" s="208" t="s">
        <v>11</v>
      </c>
      <c r="G8" s="208" t="s">
        <v>12</v>
      </c>
      <c r="H8" s="208" t="s">
        <v>13</v>
      </c>
      <c r="I8" s="208" t="s">
        <v>14</v>
      </c>
      <c r="J8" s="208" t="s">
        <v>15</v>
      </c>
      <c r="K8" s="208" t="s">
        <v>16</v>
      </c>
      <c r="L8" s="208" t="s">
        <v>17</v>
      </c>
      <c r="M8" s="208" t="s">
        <v>18</v>
      </c>
      <c r="N8" s="208" t="s">
        <v>19</v>
      </c>
      <c r="O8" s="208" t="s">
        <v>20</v>
      </c>
      <c r="P8" s="208" t="s">
        <v>335</v>
      </c>
      <c r="Q8" s="208" t="s">
        <v>21</v>
      </c>
    </row>
    <row r="9" spans="1:18" ht="15.75" customHeight="1" x14ac:dyDescent="0.35">
      <c r="C9" s="46" t="s">
        <v>94</v>
      </c>
    </row>
    <row r="10" spans="1:18" ht="15" customHeight="1" x14ac:dyDescent="0.35">
      <c r="B10" s="260" t="s">
        <v>336</v>
      </c>
      <c r="C10" s="203" t="s">
        <v>9</v>
      </c>
      <c r="D10" s="200">
        <v>2.883</v>
      </c>
      <c r="E10" s="200">
        <v>2.7669999999999999</v>
      </c>
      <c r="F10" s="200">
        <v>2.6389999999999998</v>
      </c>
      <c r="G10" s="200">
        <v>2.5409999999999999</v>
      </c>
      <c r="H10" s="200">
        <v>2.4740000000000002</v>
      </c>
      <c r="I10" s="200">
        <v>1.385</v>
      </c>
      <c r="J10" s="200">
        <v>0.97099999999999997</v>
      </c>
      <c r="K10" s="200">
        <v>0.71699999999999997</v>
      </c>
      <c r="L10" s="200">
        <v>0.67900000000000005</v>
      </c>
      <c r="M10" s="200">
        <v>0.67900000000000005</v>
      </c>
      <c r="N10" s="200">
        <v>0.70399999999999996</v>
      </c>
      <c r="O10" s="200">
        <v>0.71499999999999997</v>
      </c>
      <c r="P10" s="200">
        <v>0.72299999999999998</v>
      </c>
      <c r="Q10" s="200">
        <v>0.72699999999999998</v>
      </c>
    </row>
    <row r="11" spans="1:18" ht="15" customHeight="1" x14ac:dyDescent="0.35">
      <c r="B11" s="261"/>
      <c r="C11" s="203" t="s">
        <v>10</v>
      </c>
      <c r="D11" s="200">
        <v>2.2770000000000001</v>
      </c>
      <c r="E11" s="200">
        <v>2.1829999999999998</v>
      </c>
      <c r="F11" s="200">
        <v>2.073</v>
      </c>
      <c r="G11" s="200">
        <v>1.99</v>
      </c>
      <c r="H11" s="200">
        <v>1.9319999999999999</v>
      </c>
      <c r="I11" s="200">
        <v>1.1259999999999999</v>
      </c>
      <c r="J11" s="200">
        <v>0.86599999999999999</v>
      </c>
      <c r="K11" s="200">
        <v>0.63400000000000001</v>
      </c>
      <c r="L11" s="200">
        <v>0.61099999999999999</v>
      </c>
      <c r="M11" s="200">
        <v>0.60599999999999998</v>
      </c>
      <c r="N11" s="200">
        <v>0.628</v>
      </c>
      <c r="O11" s="200">
        <v>0.64100000000000001</v>
      </c>
      <c r="P11" s="200">
        <v>0.64800000000000002</v>
      </c>
      <c r="Q11" s="200">
        <v>0.65200000000000002</v>
      </c>
    </row>
    <row r="12" spans="1:18" ht="15" customHeight="1" x14ac:dyDescent="0.35">
      <c r="B12" s="261"/>
      <c r="C12" s="203" t="s">
        <v>11</v>
      </c>
      <c r="D12" s="200">
        <v>1.532</v>
      </c>
      <c r="E12" s="200">
        <v>1.4570000000000001</v>
      </c>
      <c r="F12" s="200">
        <v>1.375</v>
      </c>
      <c r="G12" s="200">
        <v>1.3120000000000001</v>
      </c>
      <c r="H12" s="200">
        <v>1.2689999999999999</v>
      </c>
      <c r="I12" s="200">
        <v>0.85799999999999998</v>
      </c>
      <c r="J12" s="200">
        <v>0.70799999999999996</v>
      </c>
      <c r="K12" s="200">
        <v>0.53300000000000003</v>
      </c>
      <c r="L12" s="200">
        <v>0.52100000000000002</v>
      </c>
      <c r="M12" s="200">
        <v>0.53600000000000003</v>
      </c>
      <c r="N12" s="200">
        <v>0.56000000000000005</v>
      </c>
      <c r="O12" s="200">
        <v>0.57099999999999995</v>
      </c>
      <c r="P12" s="200">
        <v>0.57799999999999996</v>
      </c>
      <c r="Q12" s="200">
        <v>0.58199999999999996</v>
      </c>
    </row>
    <row r="13" spans="1:18" ht="15" customHeight="1" x14ac:dyDescent="0.35">
      <c r="B13" s="261"/>
      <c r="C13" s="203" t="s">
        <v>12</v>
      </c>
      <c r="D13" s="200">
        <v>1.117</v>
      </c>
      <c r="E13" s="200">
        <v>1.0569999999999999</v>
      </c>
      <c r="F13" s="200">
        <v>0.99099999999999999</v>
      </c>
      <c r="G13" s="200">
        <v>0.94</v>
      </c>
      <c r="H13" s="200">
        <v>0.90500000000000003</v>
      </c>
      <c r="I13" s="200">
        <v>0.67900000000000005</v>
      </c>
      <c r="J13" s="200">
        <v>0.57599999999999996</v>
      </c>
      <c r="K13" s="200">
        <v>0.45700000000000002</v>
      </c>
      <c r="L13" s="200">
        <v>0.45</v>
      </c>
      <c r="M13" s="200">
        <v>0.48399999999999999</v>
      </c>
      <c r="N13" s="200">
        <v>0.50800000000000001</v>
      </c>
      <c r="O13" s="200">
        <v>0.51900000000000002</v>
      </c>
      <c r="P13" s="200">
        <v>0.52600000000000002</v>
      </c>
      <c r="Q13" s="200">
        <v>0.53100000000000003</v>
      </c>
    </row>
    <row r="14" spans="1:18" ht="15" customHeight="1" x14ac:dyDescent="0.35">
      <c r="B14" s="261"/>
      <c r="C14" s="203" t="s">
        <v>13</v>
      </c>
      <c r="D14" s="200">
        <v>0.85399999999999998</v>
      </c>
      <c r="E14" s="200">
        <v>0.80600000000000005</v>
      </c>
      <c r="F14" s="200">
        <v>0.748</v>
      </c>
      <c r="G14" s="200">
        <v>0.70499999999999996</v>
      </c>
      <c r="H14" s="200">
        <v>0.67600000000000005</v>
      </c>
      <c r="I14" s="200">
        <v>0.53800000000000003</v>
      </c>
      <c r="J14" s="200">
        <v>0.46800000000000003</v>
      </c>
      <c r="K14" s="200">
        <v>0.40200000000000002</v>
      </c>
      <c r="L14" s="200">
        <v>0.40100000000000002</v>
      </c>
      <c r="M14" s="200">
        <v>0.442</v>
      </c>
      <c r="N14" s="200">
        <v>0.46600000000000003</v>
      </c>
      <c r="O14" s="200">
        <v>0.47699999999999998</v>
      </c>
      <c r="P14" s="200">
        <v>0.48399999999999999</v>
      </c>
      <c r="Q14" s="200">
        <v>0.48899999999999999</v>
      </c>
    </row>
    <row r="15" spans="1:18" ht="15" customHeight="1" x14ac:dyDescent="0.35">
      <c r="B15" s="261"/>
      <c r="C15" s="203" t="s">
        <v>14</v>
      </c>
      <c r="D15" s="200">
        <v>0.41599999999999998</v>
      </c>
      <c r="E15" s="200">
        <v>0.38300000000000001</v>
      </c>
      <c r="F15" s="200">
        <v>0.34599999999999997</v>
      </c>
      <c r="G15" s="200">
        <v>0.318</v>
      </c>
      <c r="H15" s="200">
        <v>0.29899999999999999</v>
      </c>
      <c r="I15" s="200">
        <v>0.25800000000000001</v>
      </c>
      <c r="J15" s="200">
        <v>0.25</v>
      </c>
      <c r="K15" s="200">
        <v>0.27700000000000002</v>
      </c>
      <c r="L15" s="200">
        <v>0.28599999999999998</v>
      </c>
      <c r="M15" s="200">
        <v>0.33300000000000002</v>
      </c>
      <c r="N15" s="200">
        <v>0.35799999999999998</v>
      </c>
      <c r="O15" s="200">
        <v>0.36899999999999999</v>
      </c>
      <c r="P15" s="200">
        <v>0.376</v>
      </c>
      <c r="Q15" s="200">
        <v>0.38100000000000001</v>
      </c>
    </row>
    <row r="16" spans="1:18" ht="15" customHeight="1" x14ac:dyDescent="0.35">
      <c r="B16" s="261"/>
      <c r="C16" s="203" t="s">
        <v>15</v>
      </c>
      <c r="D16" s="200">
        <v>0.29099999999999998</v>
      </c>
      <c r="E16" s="200">
        <v>0.26400000000000001</v>
      </c>
      <c r="F16" s="200">
        <v>0.23300000000000001</v>
      </c>
      <c r="G16" s="200">
        <v>0.21</v>
      </c>
      <c r="H16" s="200">
        <v>0.19400000000000001</v>
      </c>
      <c r="I16" s="200">
        <v>0.17199999999999999</v>
      </c>
      <c r="J16" s="200">
        <v>0.17199999999999999</v>
      </c>
      <c r="K16" s="200">
        <v>0.221</v>
      </c>
      <c r="L16" s="200">
        <v>0.23899999999999999</v>
      </c>
      <c r="M16" s="200">
        <v>0.28599999999999998</v>
      </c>
      <c r="N16" s="200">
        <v>0.31</v>
      </c>
      <c r="O16" s="200">
        <v>0.32300000000000001</v>
      </c>
      <c r="P16" s="200">
        <v>0.33100000000000002</v>
      </c>
      <c r="Q16" s="200">
        <v>0.33500000000000002</v>
      </c>
    </row>
    <row r="17" spans="2:17" ht="15" customHeight="1" x14ac:dyDescent="0.35">
      <c r="B17" s="261"/>
      <c r="C17" s="203" t="s">
        <v>16</v>
      </c>
      <c r="D17" s="200">
        <v>0.218</v>
      </c>
      <c r="E17" s="200">
        <v>0.19600000000000001</v>
      </c>
      <c r="F17" s="200">
        <v>0.16800000000000001</v>
      </c>
      <c r="G17" s="200">
        <v>0.14799999999999999</v>
      </c>
      <c r="H17" s="200">
        <v>0.13400000000000001</v>
      </c>
      <c r="I17" s="200">
        <v>0.12</v>
      </c>
      <c r="J17" s="200">
        <v>0.13500000000000001</v>
      </c>
      <c r="K17" s="200">
        <v>0.182</v>
      </c>
      <c r="L17" s="200">
        <v>0.219</v>
      </c>
      <c r="M17" s="200">
        <v>0.26300000000000001</v>
      </c>
      <c r="N17" s="200">
        <v>0.28999999999999998</v>
      </c>
      <c r="O17" s="200">
        <v>0.30299999999999999</v>
      </c>
      <c r="P17" s="200">
        <v>0.311</v>
      </c>
      <c r="Q17" s="200">
        <v>0.316</v>
      </c>
    </row>
    <row r="18" spans="2:17" ht="15" customHeight="1" x14ac:dyDescent="0.35">
      <c r="B18" s="261"/>
      <c r="C18" s="203" t="s">
        <v>17</v>
      </c>
      <c r="D18" s="200">
        <v>0.24199999999999999</v>
      </c>
      <c r="E18" s="200">
        <v>0.216</v>
      </c>
      <c r="F18" s="200">
        <v>0.185</v>
      </c>
      <c r="G18" s="200">
        <v>0.16300000000000001</v>
      </c>
      <c r="H18" s="200">
        <v>0.14699999999999999</v>
      </c>
      <c r="I18" s="200">
        <v>0.126</v>
      </c>
      <c r="J18" s="200">
        <v>0.14000000000000001</v>
      </c>
      <c r="K18" s="200">
        <v>0.184</v>
      </c>
      <c r="L18" s="200">
        <v>0.222</v>
      </c>
      <c r="M18" s="200">
        <v>0.27</v>
      </c>
      <c r="N18" s="200">
        <v>0.29699999999999999</v>
      </c>
      <c r="O18" s="200">
        <v>0.312</v>
      </c>
      <c r="P18" s="200">
        <v>0.32100000000000001</v>
      </c>
      <c r="Q18" s="200">
        <v>0.32600000000000001</v>
      </c>
    </row>
    <row r="19" spans="2:17" ht="15" customHeight="1" x14ac:dyDescent="0.35">
      <c r="B19" s="261"/>
      <c r="C19" s="203" t="s">
        <v>18</v>
      </c>
      <c r="D19" s="200">
        <v>0.26900000000000002</v>
      </c>
      <c r="E19" s="200">
        <v>0.24</v>
      </c>
      <c r="F19" s="200">
        <v>0.20499999999999999</v>
      </c>
      <c r="G19" s="200">
        <v>0.18</v>
      </c>
      <c r="H19" s="200">
        <v>0.16200000000000001</v>
      </c>
      <c r="I19" s="200">
        <v>0.14099999999999999</v>
      </c>
      <c r="J19" s="200">
        <v>0.151</v>
      </c>
      <c r="K19" s="200">
        <v>0.19700000000000001</v>
      </c>
      <c r="L19" s="200">
        <v>0.23599999999999999</v>
      </c>
      <c r="M19" s="200">
        <v>0.27900000000000003</v>
      </c>
      <c r="N19" s="200">
        <v>0.308</v>
      </c>
      <c r="O19" s="200">
        <v>0.32200000000000001</v>
      </c>
      <c r="P19" s="200">
        <v>0.33100000000000002</v>
      </c>
      <c r="Q19" s="200">
        <v>0.33600000000000002</v>
      </c>
    </row>
    <row r="20" spans="2:17" ht="15" customHeight="1" x14ac:dyDescent="0.35">
      <c r="B20" s="261"/>
      <c r="C20" s="203" t="s">
        <v>19</v>
      </c>
      <c r="D20" s="200">
        <v>0.27200000000000002</v>
      </c>
      <c r="E20" s="200">
        <v>0.24299999999999999</v>
      </c>
      <c r="F20" s="200">
        <v>0.20799999999999999</v>
      </c>
      <c r="G20" s="200">
        <v>0.183</v>
      </c>
      <c r="H20" s="200">
        <v>0.16500000000000001</v>
      </c>
      <c r="I20" s="200">
        <v>0.14399999999999999</v>
      </c>
      <c r="J20" s="200">
        <v>0.154</v>
      </c>
      <c r="K20" s="200">
        <v>0.20100000000000001</v>
      </c>
      <c r="L20" s="200">
        <v>0.23899999999999999</v>
      </c>
      <c r="M20" s="200">
        <v>0.28199999999999997</v>
      </c>
      <c r="N20" s="200">
        <v>0.312</v>
      </c>
      <c r="O20" s="200">
        <v>0.32600000000000001</v>
      </c>
      <c r="P20" s="200">
        <v>0.33400000000000002</v>
      </c>
      <c r="Q20" s="200">
        <v>0.34</v>
      </c>
    </row>
    <row r="21" spans="2:17" ht="15" customHeight="1" x14ac:dyDescent="0.35">
      <c r="B21" s="261"/>
      <c r="C21" s="203" t="s">
        <v>20</v>
      </c>
      <c r="D21" s="200">
        <v>0.27400000000000002</v>
      </c>
      <c r="E21" s="200">
        <v>0.245</v>
      </c>
      <c r="F21" s="200">
        <v>0.21</v>
      </c>
      <c r="G21" s="200">
        <v>0.186</v>
      </c>
      <c r="H21" s="200">
        <v>0.16700000000000001</v>
      </c>
      <c r="I21" s="200">
        <v>0.14599999999999999</v>
      </c>
      <c r="J21" s="200">
        <v>0.156</v>
      </c>
      <c r="K21" s="200">
        <v>0.20200000000000001</v>
      </c>
      <c r="L21" s="200">
        <v>0.24099999999999999</v>
      </c>
      <c r="M21" s="200">
        <v>0.28599999999999998</v>
      </c>
      <c r="N21" s="200">
        <v>0.313</v>
      </c>
      <c r="O21" s="200">
        <v>0.32700000000000001</v>
      </c>
      <c r="P21" s="200">
        <v>0.33600000000000002</v>
      </c>
      <c r="Q21" s="200">
        <v>0.34300000000000003</v>
      </c>
    </row>
    <row r="22" spans="2:17" ht="15" customHeight="1" x14ac:dyDescent="0.35">
      <c r="B22" s="262"/>
      <c r="C22" s="203" t="s">
        <v>21</v>
      </c>
      <c r="D22" s="200">
        <v>0.27500000000000002</v>
      </c>
      <c r="E22" s="200">
        <v>0.247</v>
      </c>
      <c r="F22" s="200">
        <v>0.21199999999999999</v>
      </c>
      <c r="G22" s="200">
        <v>0.188</v>
      </c>
      <c r="H22" s="200">
        <v>0.17</v>
      </c>
      <c r="I22" s="200">
        <v>0.14799999999999999</v>
      </c>
      <c r="J22" s="200">
        <v>0.157</v>
      </c>
      <c r="K22" s="200">
        <v>0.20599999999999999</v>
      </c>
      <c r="L22" s="200">
        <v>0.24199999999999999</v>
      </c>
      <c r="M22" s="200">
        <v>0.28699999999999998</v>
      </c>
      <c r="N22" s="200">
        <v>0.315</v>
      </c>
      <c r="O22" s="200">
        <v>0.32900000000000001</v>
      </c>
      <c r="P22" s="200">
        <v>0.33800000000000002</v>
      </c>
      <c r="Q22" s="200">
        <v>0.34499999999999997</v>
      </c>
    </row>
    <row r="23" spans="2:17" ht="15" customHeight="1" x14ac:dyDescent="0.35">
      <c r="C23" s="2"/>
      <c r="D23" s="73"/>
      <c r="E23" s="73"/>
      <c r="F23" s="78"/>
      <c r="G23" s="78"/>
      <c r="H23" s="78"/>
      <c r="I23" s="78"/>
      <c r="J23" s="78"/>
      <c r="K23" s="78"/>
      <c r="L23" s="78"/>
      <c r="M23" s="78"/>
      <c r="N23" s="78"/>
      <c r="O23" s="78"/>
      <c r="P23" s="78"/>
      <c r="Q23" s="78"/>
    </row>
    <row r="24" spans="2:17" ht="15.75" customHeight="1" x14ac:dyDescent="0.35">
      <c r="C24" s="46" t="s">
        <v>97</v>
      </c>
    </row>
    <row r="25" spans="2:17" ht="15" customHeight="1" x14ac:dyDescent="0.35">
      <c r="B25" s="260" t="s">
        <v>336</v>
      </c>
      <c r="C25" s="203" t="s">
        <v>9</v>
      </c>
      <c r="D25" s="200">
        <v>1.619</v>
      </c>
      <c r="E25" s="200">
        <v>1.6040000000000001</v>
      </c>
      <c r="F25" s="200">
        <v>1.589</v>
      </c>
      <c r="G25" s="200">
        <v>1.5820000000000001</v>
      </c>
      <c r="H25" s="200">
        <v>1.5669999999999999</v>
      </c>
      <c r="I25" s="200">
        <v>1.2609999999999999</v>
      </c>
      <c r="J25" s="200">
        <v>0.86299999999999999</v>
      </c>
      <c r="K25" s="200">
        <v>0.57699999999999996</v>
      </c>
      <c r="L25" s="200">
        <v>0.51200000000000001</v>
      </c>
      <c r="M25" s="200">
        <v>0.495</v>
      </c>
      <c r="N25" s="200">
        <v>0.49299999999999999</v>
      </c>
      <c r="O25" s="200">
        <v>0.495</v>
      </c>
      <c r="P25" s="200">
        <v>0.502</v>
      </c>
      <c r="Q25" s="200">
        <v>0.503</v>
      </c>
    </row>
    <row r="26" spans="2:17" ht="15" customHeight="1" x14ac:dyDescent="0.35">
      <c r="B26" s="261"/>
      <c r="C26" s="203" t="s">
        <v>10</v>
      </c>
      <c r="D26" s="200">
        <v>1.367</v>
      </c>
      <c r="E26" s="200">
        <v>1.353</v>
      </c>
      <c r="F26" s="200">
        <v>1.34</v>
      </c>
      <c r="G26" s="200">
        <v>1.333</v>
      </c>
      <c r="H26" s="200">
        <v>1.319</v>
      </c>
      <c r="I26" s="200">
        <v>1.06</v>
      </c>
      <c r="J26" s="200">
        <v>0.76</v>
      </c>
      <c r="K26" s="200">
        <v>0.52200000000000002</v>
      </c>
      <c r="L26" s="200">
        <v>0.46300000000000002</v>
      </c>
      <c r="M26" s="200">
        <v>0.441</v>
      </c>
      <c r="N26" s="200">
        <v>0.442</v>
      </c>
      <c r="O26" s="200">
        <v>0.44900000000000001</v>
      </c>
      <c r="P26" s="200">
        <v>0.45500000000000002</v>
      </c>
      <c r="Q26" s="200">
        <v>0.46</v>
      </c>
    </row>
    <row r="27" spans="2:17" ht="15" customHeight="1" x14ac:dyDescent="0.35">
      <c r="B27" s="261"/>
      <c r="C27" s="203" t="s">
        <v>11</v>
      </c>
      <c r="D27" s="200">
        <v>1.054</v>
      </c>
      <c r="E27" s="200">
        <v>1.042</v>
      </c>
      <c r="F27" s="200">
        <v>1.03</v>
      </c>
      <c r="G27" s="200">
        <v>1.024</v>
      </c>
      <c r="H27" s="200">
        <v>1.012</v>
      </c>
      <c r="I27" s="200">
        <v>0.81100000000000005</v>
      </c>
      <c r="J27" s="200">
        <v>0.60099999999999998</v>
      </c>
      <c r="K27" s="200">
        <v>0.439</v>
      </c>
      <c r="L27" s="200">
        <v>0.39300000000000002</v>
      </c>
      <c r="M27" s="200">
        <v>0.372</v>
      </c>
      <c r="N27" s="200">
        <v>0.375</v>
      </c>
      <c r="O27" s="200">
        <v>0.38300000000000001</v>
      </c>
      <c r="P27" s="200">
        <v>0.39100000000000001</v>
      </c>
      <c r="Q27" s="200">
        <v>0.39700000000000002</v>
      </c>
    </row>
    <row r="28" spans="2:17" ht="15" customHeight="1" x14ac:dyDescent="0.35">
      <c r="B28" s="261"/>
      <c r="C28" s="203" t="s">
        <v>12</v>
      </c>
      <c r="D28" s="200">
        <v>0.83199999999999996</v>
      </c>
      <c r="E28" s="200">
        <v>0.82199999999999995</v>
      </c>
      <c r="F28" s="200">
        <v>0.81100000000000005</v>
      </c>
      <c r="G28" s="200">
        <v>0.80600000000000005</v>
      </c>
      <c r="H28" s="200">
        <v>0.79600000000000004</v>
      </c>
      <c r="I28" s="200">
        <v>0.63500000000000001</v>
      </c>
      <c r="J28" s="200">
        <v>0.5</v>
      </c>
      <c r="K28" s="200">
        <v>0.376</v>
      </c>
      <c r="L28" s="200">
        <v>0.34200000000000003</v>
      </c>
      <c r="M28" s="200">
        <v>0.32700000000000001</v>
      </c>
      <c r="N28" s="200">
        <v>0.33300000000000002</v>
      </c>
      <c r="O28" s="200">
        <v>0.34300000000000003</v>
      </c>
      <c r="P28" s="200">
        <v>0.35099999999999998</v>
      </c>
      <c r="Q28" s="200">
        <v>0.35799999999999998</v>
      </c>
    </row>
    <row r="29" spans="2:17" ht="15" customHeight="1" x14ac:dyDescent="0.35">
      <c r="B29" s="261"/>
      <c r="C29" s="203" t="s">
        <v>13</v>
      </c>
      <c r="D29" s="200">
        <v>0.68</v>
      </c>
      <c r="E29" s="200">
        <v>0.67500000000000004</v>
      </c>
      <c r="F29" s="200">
        <v>0.66600000000000004</v>
      </c>
      <c r="G29" s="200">
        <v>0.65700000000000003</v>
      </c>
      <c r="H29" s="200">
        <v>0.64700000000000002</v>
      </c>
      <c r="I29" s="200">
        <v>0.51500000000000001</v>
      </c>
      <c r="J29" s="200">
        <v>0.42399999999999999</v>
      </c>
      <c r="K29" s="200">
        <v>0.32800000000000001</v>
      </c>
      <c r="L29" s="200">
        <v>0.30299999999999999</v>
      </c>
      <c r="M29" s="200">
        <v>0.29199999999999998</v>
      </c>
      <c r="N29" s="200">
        <v>0.30199999999999999</v>
      </c>
      <c r="O29" s="200">
        <v>0.311</v>
      </c>
      <c r="P29" s="200">
        <v>0.32</v>
      </c>
      <c r="Q29" s="200">
        <v>0.32500000000000001</v>
      </c>
    </row>
    <row r="30" spans="2:17" ht="15" customHeight="1" x14ac:dyDescent="0.35">
      <c r="B30" s="261"/>
      <c r="C30" s="203" t="s">
        <v>14</v>
      </c>
      <c r="D30" s="200">
        <v>0.33400000000000002</v>
      </c>
      <c r="E30" s="200">
        <v>0.32800000000000001</v>
      </c>
      <c r="F30" s="200">
        <v>0.32100000000000001</v>
      </c>
      <c r="G30" s="200">
        <v>0.315</v>
      </c>
      <c r="H30" s="200">
        <v>0.312</v>
      </c>
      <c r="I30" s="200">
        <v>0.26400000000000001</v>
      </c>
      <c r="J30" s="200">
        <v>0.23300000000000001</v>
      </c>
      <c r="K30" s="200">
        <v>0.20100000000000001</v>
      </c>
      <c r="L30" s="200">
        <v>0.19600000000000001</v>
      </c>
      <c r="M30" s="200">
        <v>0.20200000000000001</v>
      </c>
      <c r="N30" s="200">
        <v>0.222</v>
      </c>
      <c r="O30" s="200">
        <v>0.23599999999999999</v>
      </c>
      <c r="P30" s="200">
        <v>0.246</v>
      </c>
      <c r="Q30" s="200">
        <v>0.253</v>
      </c>
    </row>
    <row r="31" spans="2:17" ht="15" customHeight="1" x14ac:dyDescent="0.35">
      <c r="B31" s="261"/>
      <c r="C31" s="203" t="s">
        <v>15</v>
      </c>
      <c r="D31" s="200">
        <v>0.21</v>
      </c>
      <c r="E31" s="200">
        <v>0.20499999999999999</v>
      </c>
      <c r="F31" s="200">
        <v>0.20100000000000001</v>
      </c>
      <c r="G31" s="200">
        <v>0.19600000000000001</v>
      </c>
      <c r="H31" s="200">
        <v>0.193</v>
      </c>
      <c r="I31" s="200">
        <v>0.16900000000000001</v>
      </c>
      <c r="J31" s="200">
        <v>0.158</v>
      </c>
      <c r="K31" s="200">
        <v>0.14599999999999999</v>
      </c>
      <c r="L31" s="200">
        <v>0.14799999999999999</v>
      </c>
      <c r="M31" s="200">
        <v>0.159</v>
      </c>
      <c r="N31" s="200">
        <v>0.18099999999999999</v>
      </c>
      <c r="O31" s="200">
        <v>0.19900000000000001</v>
      </c>
      <c r="P31" s="200">
        <v>0.21</v>
      </c>
      <c r="Q31" s="200">
        <v>0.217</v>
      </c>
    </row>
    <row r="32" spans="2:17" ht="15" customHeight="1" x14ac:dyDescent="0.35">
      <c r="B32" s="261"/>
      <c r="C32" s="203" t="s">
        <v>16</v>
      </c>
      <c r="D32" s="200">
        <v>0.13500000000000001</v>
      </c>
      <c r="E32" s="200">
        <v>0.13300000000000001</v>
      </c>
      <c r="F32" s="200">
        <v>0.129</v>
      </c>
      <c r="G32" s="200">
        <v>0.125</v>
      </c>
      <c r="H32" s="200">
        <v>0.122</v>
      </c>
      <c r="I32" s="200">
        <v>0.11</v>
      </c>
      <c r="J32" s="200">
        <v>0.108</v>
      </c>
      <c r="K32" s="200">
        <v>0.107</v>
      </c>
      <c r="L32" s="200">
        <v>0.114</v>
      </c>
      <c r="M32" s="200">
        <v>0.128</v>
      </c>
      <c r="N32" s="200">
        <v>0.152</v>
      </c>
      <c r="O32" s="200">
        <v>0.17199999999999999</v>
      </c>
      <c r="P32" s="200">
        <v>0.185</v>
      </c>
      <c r="Q32" s="200">
        <v>0.19400000000000001</v>
      </c>
    </row>
    <row r="33" spans="2:17" ht="15" customHeight="1" x14ac:dyDescent="0.35">
      <c r="B33" s="261"/>
      <c r="C33" s="203" t="s">
        <v>17</v>
      </c>
      <c r="D33" s="200">
        <v>0.11600000000000001</v>
      </c>
      <c r="E33" s="200">
        <v>0.113</v>
      </c>
      <c r="F33" s="200">
        <v>0.109</v>
      </c>
      <c r="G33" s="200">
        <v>0.106</v>
      </c>
      <c r="H33" s="200">
        <v>0.104</v>
      </c>
      <c r="I33" s="200">
        <v>9.5000000000000001E-2</v>
      </c>
      <c r="J33" s="200">
        <v>9.2999999999999999E-2</v>
      </c>
      <c r="K33" s="200">
        <v>9.4E-2</v>
      </c>
      <c r="L33" s="200">
        <v>0.10199999999999999</v>
      </c>
      <c r="M33" s="200">
        <v>0.11700000000000001</v>
      </c>
      <c r="N33" s="200">
        <v>0.14199999999999999</v>
      </c>
      <c r="O33" s="200">
        <v>0.16300000000000001</v>
      </c>
      <c r="P33" s="200">
        <v>0.17699999999999999</v>
      </c>
      <c r="Q33" s="200">
        <v>0.187</v>
      </c>
    </row>
    <row r="34" spans="2:17" ht="15" customHeight="1" x14ac:dyDescent="0.35">
      <c r="B34" s="261"/>
      <c r="C34" s="203" t="s">
        <v>18</v>
      </c>
      <c r="D34" s="200">
        <v>0.109</v>
      </c>
      <c r="E34" s="200">
        <v>0.105</v>
      </c>
      <c r="F34" s="200">
        <v>0.10199999999999999</v>
      </c>
      <c r="G34" s="200">
        <v>0.1</v>
      </c>
      <c r="H34" s="200">
        <v>9.7000000000000003E-2</v>
      </c>
      <c r="I34" s="200">
        <v>8.8999999999999996E-2</v>
      </c>
      <c r="J34" s="200">
        <v>8.5999999999999993E-2</v>
      </c>
      <c r="K34" s="200">
        <v>8.8999999999999996E-2</v>
      </c>
      <c r="L34" s="200">
        <v>9.7000000000000003E-2</v>
      </c>
      <c r="M34" s="200">
        <v>0.112</v>
      </c>
      <c r="N34" s="200">
        <v>0.13900000000000001</v>
      </c>
      <c r="O34" s="200">
        <v>0.161</v>
      </c>
      <c r="P34" s="200">
        <v>0.17599999999999999</v>
      </c>
      <c r="Q34" s="200">
        <v>0.189</v>
      </c>
    </row>
    <row r="35" spans="2:17" ht="15" customHeight="1" x14ac:dyDescent="0.35">
      <c r="B35" s="261"/>
      <c r="C35" s="203" t="s">
        <v>19</v>
      </c>
      <c r="D35" s="200">
        <v>0.108</v>
      </c>
      <c r="E35" s="200">
        <v>0.107</v>
      </c>
      <c r="F35" s="200">
        <v>0.10299999999999999</v>
      </c>
      <c r="G35" s="200">
        <v>0.1</v>
      </c>
      <c r="H35" s="200">
        <v>9.6000000000000002E-2</v>
      </c>
      <c r="I35" s="200">
        <v>8.8999999999999996E-2</v>
      </c>
      <c r="J35" s="200">
        <v>8.5999999999999993E-2</v>
      </c>
      <c r="K35" s="200">
        <v>8.7999999999999995E-2</v>
      </c>
      <c r="L35" s="200">
        <v>9.8000000000000004E-2</v>
      </c>
      <c r="M35" s="200">
        <v>0.112</v>
      </c>
      <c r="N35" s="200">
        <v>0.14399999999999999</v>
      </c>
      <c r="O35" s="200">
        <v>0.16600000000000001</v>
      </c>
      <c r="P35" s="200">
        <v>0.185</v>
      </c>
      <c r="Q35" s="200">
        <v>0.19900000000000001</v>
      </c>
    </row>
    <row r="36" spans="2:17" ht="15" customHeight="1" x14ac:dyDescent="0.35">
      <c r="B36" s="261"/>
      <c r="C36" s="203" t="s">
        <v>20</v>
      </c>
      <c r="D36" s="200">
        <v>0.111</v>
      </c>
      <c r="E36" s="200">
        <v>0.109</v>
      </c>
      <c r="F36" s="200">
        <v>0.105</v>
      </c>
      <c r="G36" s="200">
        <v>0.10100000000000001</v>
      </c>
      <c r="H36" s="200">
        <v>9.8000000000000004E-2</v>
      </c>
      <c r="I36" s="200">
        <v>0.09</v>
      </c>
      <c r="J36" s="200">
        <v>8.6999999999999994E-2</v>
      </c>
      <c r="K36" s="200">
        <v>0.09</v>
      </c>
      <c r="L36" s="200">
        <v>0.1</v>
      </c>
      <c r="M36" s="200">
        <v>0.11700000000000001</v>
      </c>
      <c r="N36" s="200">
        <v>0.14899999999999999</v>
      </c>
      <c r="O36" s="200">
        <v>0.17599999999999999</v>
      </c>
      <c r="P36" s="200">
        <v>0.19600000000000001</v>
      </c>
      <c r="Q36" s="200">
        <v>0.21199999999999999</v>
      </c>
    </row>
    <row r="37" spans="2:17" ht="15" customHeight="1" x14ac:dyDescent="0.35">
      <c r="B37" s="262"/>
      <c r="C37" s="203" t="s">
        <v>21</v>
      </c>
      <c r="D37" s="200">
        <v>0.113</v>
      </c>
      <c r="E37" s="200">
        <v>0.111</v>
      </c>
      <c r="F37" s="200">
        <v>0.108</v>
      </c>
      <c r="G37" s="200">
        <v>0.104</v>
      </c>
      <c r="H37" s="200">
        <v>0.1</v>
      </c>
      <c r="I37" s="200">
        <v>9.1999999999999998E-2</v>
      </c>
      <c r="J37" s="200">
        <v>9.0999999999999998E-2</v>
      </c>
      <c r="K37" s="200">
        <v>9.4E-2</v>
      </c>
      <c r="L37" s="200">
        <v>0.104</v>
      </c>
      <c r="M37" s="200">
        <v>0.126</v>
      </c>
      <c r="N37" s="200">
        <v>0.16200000000000001</v>
      </c>
      <c r="O37" s="200">
        <v>0.19600000000000001</v>
      </c>
      <c r="P37" s="200">
        <v>0.22</v>
      </c>
      <c r="Q37" s="200">
        <v>0.24099999999999999</v>
      </c>
    </row>
    <row r="38" spans="2:17" ht="15" customHeight="1" x14ac:dyDescent="0.35">
      <c r="C38" s="2"/>
      <c r="D38" s="73"/>
      <c r="E38" s="73"/>
      <c r="F38" s="78"/>
      <c r="G38" s="78"/>
      <c r="H38" s="78"/>
      <c r="I38" s="78"/>
      <c r="J38" s="78"/>
      <c r="K38" s="78"/>
      <c r="L38" s="78"/>
      <c r="M38" s="78"/>
      <c r="N38" s="78"/>
      <c r="O38" s="78"/>
      <c r="P38" s="78"/>
      <c r="Q38" s="78"/>
    </row>
    <row r="39" spans="2:17" ht="15.75" customHeight="1" x14ac:dyDescent="0.35">
      <c r="C39" s="46" t="s">
        <v>98</v>
      </c>
    </row>
    <row r="40" spans="2:17" ht="15" customHeight="1" x14ac:dyDescent="0.35">
      <c r="B40" s="260" t="s">
        <v>336</v>
      </c>
      <c r="C40" s="203" t="s">
        <v>9</v>
      </c>
      <c r="D40" s="200">
        <v>0.71699999999999997</v>
      </c>
      <c r="E40" s="200">
        <v>0.70499999999999996</v>
      </c>
      <c r="F40" s="200">
        <v>0.68799999999999994</v>
      </c>
      <c r="G40" s="200">
        <v>0.67300000000000004</v>
      </c>
      <c r="H40" s="200">
        <v>0.66100000000000003</v>
      </c>
      <c r="I40" s="200">
        <v>0.52200000000000002</v>
      </c>
      <c r="J40" s="200">
        <v>0.47099999999999997</v>
      </c>
      <c r="K40" s="200">
        <v>0.42499999999999999</v>
      </c>
      <c r="L40" s="200">
        <v>0.38600000000000001</v>
      </c>
      <c r="M40" s="200">
        <v>0.35499999999999998</v>
      </c>
      <c r="N40" s="200">
        <v>0.35499999999999998</v>
      </c>
      <c r="O40" s="200">
        <v>0.35899999999999999</v>
      </c>
      <c r="P40" s="200">
        <v>0.36</v>
      </c>
      <c r="Q40" s="200">
        <v>0.35799999999999998</v>
      </c>
    </row>
    <row r="41" spans="2:17" ht="15" customHeight="1" x14ac:dyDescent="0.35">
      <c r="B41" s="261"/>
      <c r="C41" s="203" t="s">
        <v>10</v>
      </c>
      <c r="D41" s="200">
        <v>0.66800000000000004</v>
      </c>
      <c r="E41" s="200">
        <v>0.65800000000000003</v>
      </c>
      <c r="F41" s="200">
        <v>0.64100000000000001</v>
      </c>
      <c r="G41" s="200">
        <v>0.626</v>
      </c>
      <c r="H41" s="200">
        <v>0.61099999999999999</v>
      </c>
      <c r="I41" s="200">
        <v>0.48699999999999999</v>
      </c>
      <c r="J41" s="200">
        <v>0.442</v>
      </c>
      <c r="K41" s="200">
        <v>0.39200000000000002</v>
      </c>
      <c r="L41" s="200">
        <v>0.36299999999999999</v>
      </c>
      <c r="M41" s="200">
        <v>0.34300000000000003</v>
      </c>
      <c r="N41" s="200">
        <v>0.34499999999999997</v>
      </c>
      <c r="O41" s="200">
        <v>0.35199999999999998</v>
      </c>
      <c r="P41" s="200">
        <v>0.35699999999999998</v>
      </c>
      <c r="Q41" s="200">
        <v>0.35899999999999999</v>
      </c>
    </row>
    <row r="42" spans="2:17" ht="15" customHeight="1" x14ac:dyDescent="0.35">
      <c r="B42" s="261"/>
      <c r="C42" s="203" t="s">
        <v>11</v>
      </c>
      <c r="D42" s="200">
        <v>0.63200000000000001</v>
      </c>
      <c r="E42" s="200">
        <v>0.61899999999999999</v>
      </c>
      <c r="F42" s="200">
        <v>0.60099999999999998</v>
      </c>
      <c r="G42" s="200">
        <v>0.58599999999999997</v>
      </c>
      <c r="H42" s="200">
        <v>0.57199999999999995</v>
      </c>
      <c r="I42" s="200">
        <v>0.45</v>
      </c>
      <c r="J42" s="200">
        <v>0.39900000000000002</v>
      </c>
      <c r="K42" s="200">
        <v>0.33900000000000002</v>
      </c>
      <c r="L42" s="200">
        <v>0.311</v>
      </c>
      <c r="M42" s="200">
        <v>0.29499999999999998</v>
      </c>
      <c r="N42" s="200">
        <v>0.30099999999999999</v>
      </c>
      <c r="O42" s="200">
        <v>0.308</v>
      </c>
      <c r="P42" s="200">
        <v>0.315</v>
      </c>
      <c r="Q42" s="200">
        <v>0.316</v>
      </c>
    </row>
    <row r="43" spans="2:17" ht="15" customHeight="1" x14ac:dyDescent="0.35">
      <c r="B43" s="261"/>
      <c r="C43" s="203" t="s">
        <v>12</v>
      </c>
      <c r="D43" s="200">
        <v>0.58199999999999996</v>
      </c>
      <c r="E43" s="200">
        <v>0.56799999999999995</v>
      </c>
      <c r="F43" s="200">
        <v>0.55200000000000005</v>
      </c>
      <c r="G43" s="200">
        <v>0.53700000000000003</v>
      </c>
      <c r="H43" s="200">
        <v>0.52100000000000002</v>
      </c>
      <c r="I43" s="200">
        <v>0.41699999999999998</v>
      </c>
      <c r="J43" s="200">
        <v>0.36399999999999999</v>
      </c>
      <c r="K43" s="200">
        <v>0.30399999999999999</v>
      </c>
      <c r="L43" s="200">
        <v>0.27700000000000002</v>
      </c>
      <c r="M43" s="200">
        <v>0.26200000000000001</v>
      </c>
      <c r="N43" s="200">
        <v>0.26800000000000002</v>
      </c>
      <c r="O43" s="200">
        <v>0.27600000000000002</v>
      </c>
      <c r="P43" s="200">
        <v>0.28000000000000003</v>
      </c>
      <c r="Q43" s="200">
        <v>0.28199999999999997</v>
      </c>
    </row>
    <row r="44" spans="2:17" ht="15" customHeight="1" x14ac:dyDescent="0.35">
      <c r="B44" s="261"/>
      <c r="C44" s="203" t="s">
        <v>13</v>
      </c>
      <c r="D44" s="200">
        <v>0.52900000000000003</v>
      </c>
      <c r="E44" s="200">
        <v>0.51800000000000002</v>
      </c>
      <c r="F44" s="200">
        <v>0.5</v>
      </c>
      <c r="G44" s="200">
        <v>0.48399999999999999</v>
      </c>
      <c r="H44" s="200">
        <v>0.46899999999999997</v>
      </c>
      <c r="I44" s="200">
        <v>0.38</v>
      </c>
      <c r="J44" s="200">
        <v>0.33100000000000002</v>
      </c>
      <c r="K44" s="200">
        <v>0.26900000000000002</v>
      </c>
      <c r="L44" s="200">
        <v>0.24399999999999999</v>
      </c>
      <c r="M44" s="200">
        <v>0.23</v>
      </c>
      <c r="N44" s="200">
        <v>0.23799999999999999</v>
      </c>
      <c r="O44" s="200">
        <v>0.249</v>
      </c>
      <c r="P44" s="200">
        <v>0.255</v>
      </c>
      <c r="Q44" s="200">
        <v>0.26</v>
      </c>
    </row>
    <row r="45" spans="2:17" ht="15" customHeight="1" x14ac:dyDescent="0.35">
      <c r="B45" s="261"/>
      <c r="C45" s="203" t="s">
        <v>14</v>
      </c>
      <c r="D45" s="200">
        <v>0.35099999999999998</v>
      </c>
      <c r="E45" s="200">
        <v>0.34</v>
      </c>
      <c r="F45" s="200">
        <v>0.32500000000000001</v>
      </c>
      <c r="G45" s="200">
        <v>0.312</v>
      </c>
      <c r="H45" s="200">
        <v>0.30099999999999999</v>
      </c>
      <c r="I45" s="200">
        <v>0.23599999999999999</v>
      </c>
      <c r="J45" s="200">
        <v>0.20499999999999999</v>
      </c>
      <c r="K45" s="200">
        <v>0.17199999999999999</v>
      </c>
      <c r="L45" s="200">
        <v>0.158</v>
      </c>
      <c r="M45" s="200">
        <v>0.153</v>
      </c>
      <c r="N45" s="200">
        <v>0.16200000000000001</v>
      </c>
      <c r="O45" s="200">
        <v>0.17299999999999999</v>
      </c>
      <c r="P45" s="200">
        <v>0.182</v>
      </c>
      <c r="Q45" s="200">
        <v>0.187</v>
      </c>
    </row>
    <row r="46" spans="2:17" ht="15" customHeight="1" x14ac:dyDescent="0.35">
      <c r="B46" s="261"/>
      <c r="C46" s="203" t="s">
        <v>15</v>
      </c>
      <c r="D46" s="200">
        <v>0.27700000000000002</v>
      </c>
      <c r="E46" s="200">
        <v>0.26700000000000002</v>
      </c>
      <c r="F46" s="200">
        <v>0.255</v>
      </c>
      <c r="G46" s="200">
        <v>0.24399999999999999</v>
      </c>
      <c r="H46" s="200">
        <v>0.23200000000000001</v>
      </c>
      <c r="I46" s="200">
        <v>0.187</v>
      </c>
      <c r="J46" s="200">
        <v>0.161</v>
      </c>
      <c r="K46" s="200">
        <v>0.13400000000000001</v>
      </c>
      <c r="L46" s="200">
        <v>0.122</v>
      </c>
      <c r="M46" s="200">
        <v>0.12</v>
      </c>
      <c r="N46" s="200">
        <v>0.13100000000000001</v>
      </c>
      <c r="O46" s="200">
        <v>0.14199999999999999</v>
      </c>
      <c r="P46" s="200">
        <v>0.14899999999999999</v>
      </c>
      <c r="Q46" s="200">
        <v>0.156</v>
      </c>
    </row>
    <row r="47" spans="2:17" ht="15" customHeight="1" x14ac:dyDescent="0.35">
      <c r="B47" s="261"/>
      <c r="C47" s="203" t="s">
        <v>16</v>
      </c>
      <c r="D47" s="200">
        <v>0.23799999999999999</v>
      </c>
      <c r="E47" s="200">
        <v>0.23</v>
      </c>
      <c r="F47" s="200">
        <v>0.218</v>
      </c>
      <c r="G47" s="200">
        <v>0.20699999999999999</v>
      </c>
      <c r="H47" s="200">
        <v>0.19600000000000001</v>
      </c>
      <c r="I47" s="200">
        <v>0.16200000000000001</v>
      </c>
      <c r="J47" s="200">
        <v>0.13900000000000001</v>
      </c>
      <c r="K47" s="200">
        <v>0.115</v>
      </c>
      <c r="L47" s="200">
        <v>0.105</v>
      </c>
      <c r="M47" s="200">
        <v>0.108</v>
      </c>
      <c r="N47" s="200">
        <v>0.11899999999999999</v>
      </c>
      <c r="O47" s="200">
        <v>0.13200000000000001</v>
      </c>
      <c r="P47" s="200">
        <v>0.14199999999999999</v>
      </c>
      <c r="Q47" s="200">
        <v>0.14899999999999999</v>
      </c>
    </row>
    <row r="48" spans="2:17" ht="15" customHeight="1" x14ac:dyDescent="0.35">
      <c r="B48" s="261"/>
      <c r="C48" s="203" t="s">
        <v>17</v>
      </c>
      <c r="D48" s="200">
        <v>0.22900000000000001</v>
      </c>
      <c r="E48" s="200">
        <v>0.222</v>
      </c>
      <c r="F48" s="200">
        <v>0.21</v>
      </c>
      <c r="G48" s="200">
        <v>0.19900000000000001</v>
      </c>
      <c r="H48" s="200">
        <v>0.188</v>
      </c>
      <c r="I48" s="200">
        <v>0.158</v>
      </c>
      <c r="J48" s="200">
        <v>0.13600000000000001</v>
      </c>
      <c r="K48" s="200">
        <v>0.111</v>
      </c>
      <c r="L48" s="200">
        <v>0.10299999999999999</v>
      </c>
      <c r="M48" s="200">
        <v>0.107</v>
      </c>
      <c r="N48" s="200">
        <v>0.12</v>
      </c>
      <c r="O48" s="200">
        <v>0.13500000000000001</v>
      </c>
      <c r="P48" s="200">
        <v>0.14699999999999999</v>
      </c>
      <c r="Q48" s="200">
        <v>0.156</v>
      </c>
    </row>
    <row r="49" spans="2:17" ht="15" customHeight="1" x14ac:dyDescent="0.35">
      <c r="B49" s="261"/>
      <c r="C49" s="203" t="s">
        <v>18</v>
      </c>
      <c r="D49" s="200">
        <v>0.23899999999999999</v>
      </c>
      <c r="E49" s="200">
        <v>0.23100000000000001</v>
      </c>
      <c r="F49" s="200">
        <v>0.218</v>
      </c>
      <c r="G49" s="200">
        <v>0.20699999999999999</v>
      </c>
      <c r="H49" s="200">
        <v>0.19600000000000001</v>
      </c>
      <c r="I49" s="200">
        <v>0.16500000000000001</v>
      </c>
      <c r="J49" s="200">
        <v>0.14199999999999999</v>
      </c>
      <c r="K49" s="200">
        <v>0.11600000000000001</v>
      </c>
      <c r="L49" s="200">
        <v>0.106</v>
      </c>
      <c r="M49" s="200">
        <v>0.11</v>
      </c>
      <c r="N49" s="200">
        <v>0.124</v>
      </c>
      <c r="O49" s="200">
        <v>0.14000000000000001</v>
      </c>
      <c r="P49" s="200">
        <v>0.154</v>
      </c>
      <c r="Q49" s="200">
        <v>0.16500000000000001</v>
      </c>
    </row>
    <row r="50" spans="2:17" ht="15" customHeight="1" x14ac:dyDescent="0.35">
      <c r="B50" s="261"/>
      <c r="C50" s="203" t="s">
        <v>19</v>
      </c>
      <c r="D50" s="200">
        <v>0.24099999999999999</v>
      </c>
      <c r="E50" s="200">
        <v>0.23100000000000001</v>
      </c>
      <c r="F50" s="200">
        <v>0.219</v>
      </c>
      <c r="G50" s="200">
        <v>0.20799999999999999</v>
      </c>
      <c r="H50" s="200">
        <v>0.19800000000000001</v>
      </c>
      <c r="I50" s="200">
        <v>0.16500000000000001</v>
      </c>
      <c r="J50" s="200">
        <v>0.14399999999999999</v>
      </c>
      <c r="K50" s="200">
        <v>0.11899999999999999</v>
      </c>
      <c r="L50" s="200">
        <v>0.11</v>
      </c>
      <c r="M50" s="200">
        <v>0.114</v>
      </c>
      <c r="N50" s="200">
        <v>0.129</v>
      </c>
      <c r="O50" s="200">
        <v>0.14399999999999999</v>
      </c>
      <c r="P50" s="200">
        <v>0.161</v>
      </c>
      <c r="Q50" s="200">
        <v>0.17199999999999999</v>
      </c>
    </row>
    <row r="51" spans="2:17" ht="15" customHeight="1" x14ac:dyDescent="0.35">
      <c r="B51" s="261"/>
      <c r="C51" s="203" t="s">
        <v>20</v>
      </c>
      <c r="D51" s="200">
        <v>0.251</v>
      </c>
      <c r="E51" s="200">
        <v>0.24099999999999999</v>
      </c>
      <c r="F51" s="200">
        <v>0.23</v>
      </c>
      <c r="G51" s="200">
        <v>0.218</v>
      </c>
      <c r="H51" s="200">
        <v>0.20599999999999999</v>
      </c>
      <c r="I51" s="200">
        <v>0.17299999999999999</v>
      </c>
      <c r="J51" s="200">
        <v>0.14899999999999999</v>
      </c>
      <c r="K51" s="200">
        <v>0.122</v>
      </c>
      <c r="L51" s="200">
        <v>0.115</v>
      </c>
      <c r="M51" s="200">
        <v>0.12</v>
      </c>
      <c r="N51" s="200">
        <v>0.13800000000000001</v>
      </c>
      <c r="O51" s="200">
        <v>0.155</v>
      </c>
      <c r="P51" s="200">
        <v>0.17</v>
      </c>
      <c r="Q51" s="200">
        <v>0.183</v>
      </c>
    </row>
    <row r="52" spans="2:17" ht="15" customHeight="1" x14ac:dyDescent="0.35">
      <c r="B52" s="262"/>
      <c r="C52" s="203" t="s">
        <v>21</v>
      </c>
      <c r="D52" s="200">
        <v>0.26</v>
      </c>
      <c r="E52" s="200">
        <v>0.251</v>
      </c>
      <c r="F52" s="200">
        <v>0.23799999999999999</v>
      </c>
      <c r="G52" s="200">
        <v>0.22600000000000001</v>
      </c>
      <c r="H52" s="200">
        <v>0.214</v>
      </c>
      <c r="I52" s="200">
        <v>0.18099999999999999</v>
      </c>
      <c r="J52" s="200">
        <v>0.156</v>
      </c>
      <c r="K52" s="200">
        <v>0.129</v>
      </c>
      <c r="L52" s="200">
        <v>0.12</v>
      </c>
      <c r="M52" s="200">
        <v>0.127</v>
      </c>
      <c r="N52" s="200">
        <v>0.14299999999999999</v>
      </c>
      <c r="O52" s="200">
        <v>0.16300000000000001</v>
      </c>
      <c r="P52" s="200">
        <v>0.17899999999999999</v>
      </c>
      <c r="Q52" s="200">
        <v>0.191</v>
      </c>
    </row>
    <row r="53" spans="2:17" ht="15" customHeight="1" x14ac:dyDescent="0.35">
      <c r="C53" s="12"/>
      <c r="D53" s="73"/>
      <c r="E53" s="73"/>
      <c r="F53" s="78"/>
      <c r="G53" s="78"/>
      <c r="H53" s="78"/>
      <c r="I53" s="78"/>
      <c r="J53" s="78"/>
      <c r="K53" s="78"/>
      <c r="L53" s="78"/>
      <c r="M53" s="78"/>
      <c r="N53" s="78"/>
      <c r="O53" s="78"/>
      <c r="P53" s="78"/>
      <c r="Q53" s="78"/>
    </row>
    <row r="54" spans="2:17" ht="15.75" customHeight="1" x14ac:dyDescent="0.35">
      <c r="C54" s="46" t="s">
        <v>99</v>
      </c>
    </row>
    <row r="55" spans="2:17" ht="15" customHeight="1" x14ac:dyDescent="0.35">
      <c r="B55" s="260" t="s">
        <v>336</v>
      </c>
      <c r="C55" s="203" t="s">
        <v>9</v>
      </c>
      <c r="D55" s="200">
        <v>1.679</v>
      </c>
      <c r="E55" s="200">
        <v>1.679</v>
      </c>
      <c r="F55" s="200">
        <v>1.6970000000000001</v>
      </c>
      <c r="G55" s="200">
        <v>1.6970000000000001</v>
      </c>
      <c r="H55" s="200">
        <v>1.7150000000000001</v>
      </c>
      <c r="I55" s="200">
        <v>1.54</v>
      </c>
      <c r="J55" s="200">
        <v>1.387</v>
      </c>
      <c r="K55" s="200">
        <v>0.96299999999999997</v>
      </c>
      <c r="L55" s="200">
        <v>0.80600000000000005</v>
      </c>
      <c r="M55" s="200">
        <v>0.68700000000000006</v>
      </c>
      <c r="N55" s="200">
        <v>0.57099999999999995</v>
      </c>
      <c r="O55" s="200">
        <v>0.48499999999999999</v>
      </c>
      <c r="P55" s="200">
        <v>0.49399999999999999</v>
      </c>
      <c r="Q55" s="200">
        <v>0.498</v>
      </c>
    </row>
    <row r="56" spans="2:17" ht="15" customHeight="1" x14ac:dyDescent="0.35">
      <c r="B56" s="261"/>
      <c r="C56" s="203" t="s">
        <v>10</v>
      </c>
      <c r="D56" s="200">
        <v>1.413</v>
      </c>
      <c r="E56" s="200">
        <v>1.413</v>
      </c>
      <c r="F56" s="200">
        <v>1.429</v>
      </c>
      <c r="G56" s="200">
        <v>1.444</v>
      </c>
      <c r="H56" s="200">
        <v>1.444</v>
      </c>
      <c r="I56" s="200">
        <v>1.329</v>
      </c>
      <c r="J56" s="200">
        <v>1.232</v>
      </c>
      <c r="K56" s="200">
        <v>0.91600000000000004</v>
      </c>
      <c r="L56" s="200">
        <v>0.77600000000000002</v>
      </c>
      <c r="M56" s="200">
        <v>0.68799999999999994</v>
      </c>
      <c r="N56" s="200">
        <v>0.56899999999999995</v>
      </c>
      <c r="O56" s="200">
        <v>0.48</v>
      </c>
      <c r="P56" s="200">
        <v>0.48399999999999999</v>
      </c>
      <c r="Q56" s="200">
        <v>0.48899999999999999</v>
      </c>
    </row>
    <row r="57" spans="2:17" ht="15" customHeight="1" x14ac:dyDescent="0.35">
      <c r="B57" s="261"/>
      <c r="C57" s="203" t="s">
        <v>11</v>
      </c>
      <c r="D57" s="200">
        <v>1.101</v>
      </c>
      <c r="E57" s="200">
        <v>1.101</v>
      </c>
      <c r="F57" s="200">
        <v>1.1140000000000001</v>
      </c>
      <c r="G57" s="200">
        <v>1.127</v>
      </c>
      <c r="H57" s="200">
        <v>1.127</v>
      </c>
      <c r="I57" s="200">
        <v>1.107</v>
      </c>
      <c r="J57" s="200">
        <v>1.024</v>
      </c>
      <c r="K57" s="200">
        <v>0.82599999999999996</v>
      </c>
      <c r="L57" s="200">
        <v>0.70899999999999996</v>
      </c>
      <c r="M57" s="200">
        <v>0.63400000000000001</v>
      </c>
      <c r="N57" s="200">
        <v>0.53</v>
      </c>
      <c r="O57" s="200">
        <v>0.45</v>
      </c>
      <c r="P57" s="200">
        <v>0.45400000000000001</v>
      </c>
      <c r="Q57" s="200">
        <v>0.45800000000000002</v>
      </c>
    </row>
    <row r="58" spans="2:17" ht="15" customHeight="1" x14ac:dyDescent="0.35">
      <c r="B58" s="261"/>
      <c r="C58" s="203" t="s">
        <v>12</v>
      </c>
      <c r="D58" s="200">
        <v>0.95399999999999996</v>
      </c>
      <c r="E58" s="200">
        <v>0.95399999999999996</v>
      </c>
      <c r="F58" s="200">
        <v>0.96499999999999997</v>
      </c>
      <c r="G58" s="200">
        <v>0.96499999999999997</v>
      </c>
      <c r="H58" s="200">
        <v>0.97699999999999998</v>
      </c>
      <c r="I58" s="200">
        <v>0.94</v>
      </c>
      <c r="J58" s="200">
        <v>0.86799999999999999</v>
      </c>
      <c r="K58" s="200">
        <v>0.74199999999999999</v>
      </c>
      <c r="L58" s="200">
        <v>0.64900000000000002</v>
      </c>
      <c r="M58" s="200">
        <v>0.58099999999999996</v>
      </c>
      <c r="N58" s="200">
        <v>0.497</v>
      </c>
      <c r="O58" s="200">
        <v>0.41599999999999998</v>
      </c>
      <c r="P58" s="200">
        <v>0.42499999999999999</v>
      </c>
      <c r="Q58" s="200">
        <v>0.42899999999999999</v>
      </c>
    </row>
    <row r="59" spans="2:17" ht="15" customHeight="1" x14ac:dyDescent="0.35">
      <c r="B59" s="261"/>
      <c r="C59" s="203" t="s">
        <v>13</v>
      </c>
      <c r="D59" s="200">
        <v>0.84299999999999997</v>
      </c>
      <c r="E59" s="200">
        <v>0.85399999999999998</v>
      </c>
      <c r="F59" s="200">
        <v>0.85399999999999998</v>
      </c>
      <c r="G59" s="200">
        <v>0.86499999999999999</v>
      </c>
      <c r="H59" s="200">
        <v>0.86499999999999999</v>
      </c>
      <c r="I59" s="200">
        <v>0.81499999999999995</v>
      </c>
      <c r="J59" s="200">
        <v>0.753</v>
      </c>
      <c r="K59" s="200">
        <v>0.68700000000000006</v>
      </c>
      <c r="L59" s="200">
        <v>0.60399999999999998</v>
      </c>
      <c r="M59" s="200">
        <v>0.53600000000000003</v>
      </c>
      <c r="N59" s="200">
        <v>0.46</v>
      </c>
      <c r="O59" s="200">
        <v>0.39400000000000002</v>
      </c>
      <c r="P59" s="200">
        <v>0.39800000000000002</v>
      </c>
      <c r="Q59" s="200">
        <v>0.40200000000000002</v>
      </c>
    </row>
    <row r="60" spans="2:17" ht="15" customHeight="1" x14ac:dyDescent="0.35">
      <c r="B60" s="261"/>
      <c r="C60" s="203" t="s">
        <v>14</v>
      </c>
      <c r="D60" s="200">
        <v>0.56699999999999995</v>
      </c>
      <c r="E60" s="200">
        <v>0.56699999999999995</v>
      </c>
      <c r="F60" s="200">
        <v>0.56699999999999995</v>
      </c>
      <c r="G60" s="200">
        <v>0.57599999999999996</v>
      </c>
      <c r="H60" s="200">
        <v>0.58399999999999996</v>
      </c>
      <c r="I60" s="200">
        <v>0.57799999999999996</v>
      </c>
      <c r="J60" s="200">
        <v>0.56299999999999994</v>
      </c>
      <c r="K60" s="200">
        <v>0.51800000000000002</v>
      </c>
      <c r="L60" s="200">
        <v>0.47699999999999998</v>
      </c>
      <c r="M60" s="200">
        <v>0.434</v>
      </c>
      <c r="N60" s="200">
        <v>0.39600000000000002</v>
      </c>
      <c r="O60" s="200">
        <v>0.33700000000000002</v>
      </c>
      <c r="P60" s="200">
        <v>0.34100000000000003</v>
      </c>
      <c r="Q60" s="200">
        <v>0.34499999999999997</v>
      </c>
    </row>
    <row r="61" spans="2:17" ht="15" customHeight="1" x14ac:dyDescent="0.35">
      <c r="B61" s="261"/>
      <c r="C61" s="203" t="s">
        <v>15</v>
      </c>
      <c r="D61" s="200">
        <v>0.439</v>
      </c>
      <c r="E61" s="200">
        <v>0.44600000000000001</v>
      </c>
      <c r="F61" s="200">
        <v>0.44600000000000001</v>
      </c>
      <c r="G61" s="200">
        <v>0.45400000000000001</v>
      </c>
      <c r="H61" s="200">
        <v>0.45400000000000001</v>
      </c>
      <c r="I61" s="200">
        <v>0.45400000000000001</v>
      </c>
      <c r="J61" s="200">
        <v>0.44800000000000001</v>
      </c>
      <c r="K61" s="200">
        <v>0.42699999999999999</v>
      </c>
      <c r="L61" s="200">
        <v>0.40600000000000003</v>
      </c>
      <c r="M61" s="200">
        <v>0.377</v>
      </c>
      <c r="N61" s="200">
        <v>0.35</v>
      </c>
      <c r="O61" s="200">
        <v>0.30099999999999999</v>
      </c>
      <c r="P61" s="200">
        <v>0.30499999999999999</v>
      </c>
      <c r="Q61" s="200">
        <v>0.309</v>
      </c>
    </row>
    <row r="62" spans="2:17" ht="15" customHeight="1" x14ac:dyDescent="0.35">
      <c r="B62" s="261"/>
      <c r="C62" s="203" t="s">
        <v>16</v>
      </c>
      <c r="D62" s="200">
        <v>0.317</v>
      </c>
      <c r="E62" s="200">
        <v>0.317</v>
      </c>
      <c r="F62" s="200">
        <v>0.32300000000000001</v>
      </c>
      <c r="G62" s="200">
        <v>0.32300000000000001</v>
      </c>
      <c r="H62" s="200">
        <v>0.32900000000000001</v>
      </c>
      <c r="I62" s="200">
        <v>0.33100000000000002</v>
      </c>
      <c r="J62" s="200">
        <v>0.32900000000000001</v>
      </c>
      <c r="K62" s="200">
        <v>0.318</v>
      </c>
      <c r="L62" s="200">
        <v>0.317</v>
      </c>
      <c r="M62" s="200">
        <v>0.30599999999999999</v>
      </c>
      <c r="N62" s="200">
        <v>0.29399999999999998</v>
      </c>
      <c r="O62" s="200">
        <v>0.26200000000000001</v>
      </c>
      <c r="P62" s="200">
        <v>0.26900000000000002</v>
      </c>
      <c r="Q62" s="200">
        <v>0.27200000000000002</v>
      </c>
    </row>
    <row r="63" spans="2:17" ht="15" customHeight="1" x14ac:dyDescent="0.35">
      <c r="B63" s="261"/>
      <c r="C63" s="203" t="s">
        <v>17</v>
      </c>
      <c r="D63" s="200">
        <v>0.26900000000000002</v>
      </c>
      <c r="E63" s="200">
        <v>0.26900000000000002</v>
      </c>
      <c r="F63" s="200">
        <v>0.27400000000000002</v>
      </c>
      <c r="G63" s="200">
        <v>0.27400000000000002</v>
      </c>
      <c r="H63" s="200">
        <v>0.28000000000000003</v>
      </c>
      <c r="I63" s="200">
        <v>0.28299999999999997</v>
      </c>
      <c r="J63" s="200">
        <v>0.28399999999999997</v>
      </c>
      <c r="K63" s="200">
        <v>0.27800000000000002</v>
      </c>
      <c r="L63" s="200">
        <v>0.28000000000000003</v>
      </c>
      <c r="M63" s="200">
        <v>0.27500000000000002</v>
      </c>
      <c r="N63" s="200">
        <v>0.27100000000000002</v>
      </c>
      <c r="O63" s="200">
        <v>0.246</v>
      </c>
      <c r="P63" s="200">
        <v>0.253</v>
      </c>
      <c r="Q63" s="200">
        <v>0.25700000000000001</v>
      </c>
    </row>
    <row r="64" spans="2:17" ht="15" customHeight="1" x14ac:dyDescent="0.35">
      <c r="B64" s="261"/>
      <c r="C64" s="203" t="s">
        <v>18</v>
      </c>
      <c r="D64" s="200">
        <v>0.21299999999999999</v>
      </c>
      <c r="E64" s="200">
        <v>0.218</v>
      </c>
      <c r="F64" s="200">
        <v>0.218</v>
      </c>
      <c r="G64" s="200">
        <v>0.222</v>
      </c>
      <c r="H64" s="200">
        <v>0.222</v>
      </c>
      <c r="I64" s="200">
        <v>0.23300000000000001</v>
      </c>
      <c r="J64" s="200">
        <v>0.23699999999999999</v>
      </c>
      <c r="K64" s="200">
        <v>0.23799999999999999</v>
      </c>
      <c r="L64" s="200">
        <v>0.24199999999999999</v>
      </c>
      <c r="M64" s="200">
        <v>0.24</v>
      </c>
      <c r="N64" s="200">
        <v>0.24299999999999999</v>
      </c>
      <c r="O64" s="200">
        <v>0.23100000000000001</v>
      </c>
      <c r="P64" s="200">
        <v>0.23400000000000001</v>
      </c>
      <c r="Q64" s="200">
        <v>0.23699999999999999</v>
      </c>
    </row>
    <row r="65" spans="2:17" ht="15" customHeight="1" x14ac:dyDescent="0.35">
      <c r="B65" s="261"/>
      <c r="C65" s="203" t="s">
        <v>19</v>
      </c>
      <c r="D65" s="200">
        <v>0.188</v>
      </c>
      <c r="E65" s="200">
        <v>0.188</v>
      </c>
      <c r="F65" s="200">
        <v>0.192</v>
      </c>
      <c r="G65" s="200">
        <v>0.192</v>
      </c>
      <c r="H65" s="200">
        <v>0.19600000000000001</v>
      </c>
      <c r="I65" s="200">
        <v>0.19600000000000001</v>
      </c>
      <c r="J65" s="200">
        <v>0.19900000000000001</v>
      </c>
      <c r="K65" s="200">
        <v>0.20599999999999999</v>
      </c>
      <c r="L65" s="200">
        <v>0.21199999999999999</v>
      </c>
      <c r="M65" s="200">
        <v>0.21199999999999999</v>
      </c>
      <c r="N65" s="200">
        <v>0.217</v>
      </c>
      <c r="O65" s="200">
        <v>0.20599999999999999</v>
      </c>
      <c r="P65" s="200">
        <v>0.21199999999999999</v>
      </c>
      <c r="Q65" s="200">
        <v>0.215</v>
      </c>
    </row>
    <row r="66" spans="2:17" ht="15" customHeight="1" x14ac:dyDescent="0.35">
      <c r="B66" s="261"/>
      <c r="C66" s="203" t="s">
        <v>20</v>
      </c>
      <c r="D66" s="200">
        <v>0.16800000000000001</v>
      </c>
      <c r="E66" s="200">
        <v>0.16800000000000001</v>
      </c>
      <c r="F66" s="200">
        <v>0.17199999999999999</v>
      </c>
      <c r="G66" s="200">
        <v>0.17199999999999999</v>
      </c>
      <c r="H66" s="200">
        <v>0.17499999999999999</v>
      </c>
      <c r="I66" s="200">
        <v>0.17199999999999999</v>
      </c>
      <c r="J66" s="200">
        <v>0.17499999999999999</v>
      </c>
      <c r="K66" s="200">
        <v>0.188</v>
      </c>
      <c r="L66" s="200">
        <v>0.19500000000000001</v>
      </c>
      <c r="M66" s="200">
        <v>0.20200000000000001</v>
      </c>
      <c r="N66" s="200">
        <v>0.20499999999999999</v>
      </c>
      <c r="O66" s="200">
        <v>0.19500000000000001</v>
      </c>
      <c r="P66" s="200">
        <v>0.20100000000000001</v>
      </c>
      <c r="Q66" s="200">
        <v>0.20399999999999999</v>
      </c>
    </row>
    <row r="67" spans="2:17" ht="15" customHeight="1" x14ac:dyDescent="0.35">
      <c r="B67" s="262"/>
      <c r="C67" s="203" t="s">
        <v>21</v>
      </c>
      <c r="D67" s="200">
        <v>0.16400000000000001</v>
      </c>
      <c r="E67" s="200">
        <v>0.16400000000000001</v>
      </c>
      <c r="F67" s="200">
        <v>0.16800000000000001</v>
      </c>
      <c r="G67" s="200">
        <v>0.16800000000000001</v>
      </c>
      <c r="H67" s="200">
        <v>0.17199999999999999</v>
      </c>
      <c r="I67" s="200">
        <v>0.16800000000000001</v>
      </c>
      <c r="J67" s="200">
        <v>0.17100000000000001</v>
      </c>
      <c r="K67" s="200">
        <v>0.188</v>
      </c>
      <c r="L67" s="200">
        <v>0.192</v>
      </c>
      <c r="M67" s="200">
        <v>0.19900000000000001</v>
      </c>
      <c r="N67" s="200">
        <v>0.20200000000000001</v>
      </c>
      <c r="O67" s="200">
        <v>0.19500000000000001</v>
      </c>
      <c r="P67" s="200">
        <v>0.19800000000000001</v>
      </c>
      <c r="Q67" s="200">
        <v>0.20100000000000001</v>
      </c>
    </row>
    <row r="68" spans="2:17" ht="15" customHeight="1" x14ac:dyDescent="0.35">
      <c r="C68" s="12"/>
      <c r="D68" s="73"/>
      <c r="E68" s="73"/>
      <c r="F68" s="78"/>
      <c r="G68" s="78"/>
      <c r="H68" s="78"/>
      <c r="I68" s="78"/>
      <c r="J68" s="78"/>
      <c r="K68" s="78"/>
      <c r="L68" s="78"/>
      <c r="M68" s="78"/>
      <c r="N68" s="78"/>
      <c r="O68" s="78"/>
      <c r="P68" s="78"/>
      <c r="Q68" s="78"/>
    </row>
    <row r="69" spans="2:17" ht="15.75" customHeight="1" x14ac:dyDescent="0.35">
      <c r="C69" s="46" t="s">
        <v>102</v>
      </c>
    </row>
    <row r="70" spans="2:17" ht="15" customHeight="1" x14ac:dyDescent="0.35">
      <c r="B70" s="260" t="s">
        <v>336</v>
      </c>
      <c r="C70" s="203" t="s">
        <v>9</v>
      </c>
      <c r="D70" s="200">
        <v>4.2530000000000001</v>
      </c>
      <c r="E70" s="200">
        <v>4.1429999999999998</v>
      </c>
      <c r="F70" s="200">
        <v>3.9889999999999999</v>
      </c>
      <c r="G70" s="200">
        <v>3.8580000000000001</v>
      </c>
      <c r="H70" s="200">
        <v>3.7480000000000002</v>
      </c>
      <c r="I70" s="200">
        <v>1.986</v>
      </c>
      <c r="J70" s="200">
        <v>1.2350000000000001</v>
      </c>
      <c r="K70" s="200">
        <v>0.71299999999999997</v>
      </c>
      <c r="L70" s="200">
        <v>0.65900000000000003</v>
      </c>
      <c r="M70" s="200">
        <v>0.64400000000000002</v>
      </c>
      <c r="N70" s="200">
        <v>0.69699999999999995</v>
      </c>
      <c r="O70" s="200">
        <v>0.72899999999999998</v>
      </c>
      <c r="P70" s="200">
        <v>0.74</v>
      </c>
      <c r="Q70" s="200">
        <v>0.745</v>
      </c>
    </row>
    <row r="71" spans="2:17" ht="15" customHeight="1" x14ac:dyDescent="0.35">
      <c r="B71" s="261"/>
      <c r="C71" s="203" t="s">
        <v>10</v>
      </c>
      <c r="D71" s="200">
        <v>2.95</v>
      </c>
      <c r="E71" s="200">
        <v>2.867</v>
      </c>
      <c r="F71" s="200">
        <v>2.7570000000000001</v>
      </c>
      <c r="G71" s="200">
        <v>2.6579999999999999</v>
      </c>
      <c r="H71" s="200">
        <v>2.5710000000000002</v>
      </c>
      <c r="I71" s="200">
        <v>1.353</v>
      </c>
      <c r="J71" s="200">
        <v>0.92100000000000004</v>
      </c>
      <c r="K71" s="200">
        <v>0.625</v>
      </c>
      <c r="L71" s="200">
        <v>0.58699999999999997</v>
      </c>
      <c r="M71" s="200">
        <v>0.58499999999999996</v>
      </c>
      <c r="N71" s="200">
        <v>0.63100000000000001</v>
      </c>
      <c r="O71" s="200">
        <v>0.65600000000000003</v>
      </c>
      <c r="P71" s="200">
        <v>0.66600000000000004</v>
      </c>
      <c r="Q71" s="200">
        <v>0.66700000000000004</v>
      </c>
    </row>
    <row r="72" spans="2:17" ht="15" customHeight="1" x14ac:dyDescent="0.35">
      <c r="B72" s="261"/>
      <c r="C72" s="203" t="s">
        <v>11</v>
      </c>
      <c r="D72" s="200">
        <v>1.8120000000000001</v>
      </c>
      <c r="E72" s="200">
        <v>1.756</v>
      </c>
      <c r="F72" s="200">
        <v>1.68</v>
      </c>
      <c r="G72" s="200">
        <v>1.6120000000000001</v>
      </c>
      <c r="H72" s="200">
        <v>1.556</v>
      </c>
      <c r="I72" s="200">
        <v>0.876</v>
      </c>
      <c r="J72" s="200">
        <v>0.65300000000000002</v>
      </c>
      <c r="K72" s="200">
        <v>0.51400000000000001</v>
      </c>
      <c r="L72" s="200">
        <v>0.501</v>
      </c>
      <c r="M72" s="200">
        <v>0.51500000000000001</v>
      </c>
      <c r="N72" s="200">
        <v>0.57499999999999996</v>
      </c>
      <c r="O72" s="200">
        <v>0.61499999999999999</v>
      </c>
      <c r="P72" s="200">
        <v>0.63100000000000001</v>
      </c>
      <c r="Q72" s="200">
        <v>0.63800000000000001</v>
      </c>
    </row>
    <row r="73" spans="2:17" ht="15" customHeight="1" x14ac:dyDescent="0.35">
      <c r="B73" s="261"/>
      <c r="C73" s="203" t="s">
        <v>12</v>
      </c>
      <c r="D73" s="200">
        <v>1.2470000000000001</v>
      </c>
      <c r="E73" s="200">
        <v>1.204</v>
      </c>
      <c r="F73" s="200">
        <v>1.143</v>
      </c>
      <c r="G73" s="200">
        <v>1.0940000000000001</v>
      </c>
      <c r="H73" s="200">
        <v>1.048</v>
      </c>
      <c r="I73" s="200">
        <v>0.64500000000000002</v>
      </c>
      <c r="J73" s="200">
        <v>0.52</v>
      </c>
      <c r="K73" s="200">
        <v>0.42</v>
      </c>
      <c r="L73" s="200">
        <v>0.439</v>
      </c>
      <c r="M73" s="200">
        <v>0.44400000000000001</v>
      </c>
      <c r="N73" s="200">
        <v>0.50700000000000001</v>
      </c>
      <c r="O73" s="200">
        <v>0.55000000000000004</v>
      </c>
      <c r="P73" s="200">
        <v>0.56899999999999995</v>
      </c>
      <c r="Q73" s="200">
        <v>0.57999999999999996</v>
      </c>
    </row>
    <row r="74" spans="2:17" ht="15" customHeight="1" x14ac:dyDescent="0.35">
      <c r="B74" s="261"/>
      <c r="C74" s="203" t="s">
        <v>13</v>
      </c>
      <c r="D74" s="200">
        <v>0.90300000000000002</v>
      </c>
      <c r="E74" s="200">
        <v>0.86799999999999999</v>
      </c>
      <c r="F74" s="200">
        <v>0.82</v>
      </c>
      <c r="G74" s="200">
        <v>0.77800000000000002</v>
      </c>
      <c r="H74" s="200">
        <v>0.74299999999999999</v>
      </c>
      <c r="I74" s="200">
        <v>0.48799999999999999</v>
      </c>
      <c r="J74" s="200">
        <v>0.40100000000000002</v>
      </c>
      <c r="K74" s="200">
        <v>0.34699999999999998</v>
      </c>
      <c r="L74" s="200">
        <v>0.35699999999999998</v>
      </c>
      <c r="M74" s="200">
        <v>0.38500000000000001</v>
      </c>
      <c r="N74" s="200">
        <v>0.443</v>
      </c>
      <c r="O74" s="200">
        <v>0.48199999999999998</v>
      </c>
      <c r="P74" s="200">
        <v>0.505</v>
      </c>
      <c r="Q74" s="200">
        <v>0.52</v>
      </c>
    </row>
    <row r="75" spans="2:17" ht="15" customHeight="1" x14ac:dyDescent="0.35">
      <c r="B75" s="261"/>
      <c r="C75" s="203" t="s">
        <v>14</v>
      </c>
      <c r="D75" s="200">
        <v>0.41499999999999998</v>
      </c>
      <c r="E75" s="200">
        <v>0.39200000000000002</v>
      </c>
      <c r="F75" s="200">
        <v>0.36299999999999999</v>
      </c>
      <c r="G75" s="200">
        <v>0.33600000000000002</v>
      </c>
      <c r="H75" s="200">
        <v>0.312</v>
      </c>
      <c r="I75" s="200">
        <v>0.23300000000000001</v>
      </c>
      <c r="J75" s="200">
        <v>0.19700000000000001</v>
      </c>
      <c r="K75" s="200">
        <v>0.17699999999999999</v>
      </c>
      <c r="L75" s="200">
        <v>0.19500000000000001</v>
      </c>
      <c r="M75" s="200">
        <v>0.23400000000000001</v>
      </c>
      <c r="N75" s="200">
        <v>0.29599999999999999</v>
      </c>
      <c r="O75" s="200">
        <v>0.33600000000000002</v>
      </c>
      <c r="P75" s="200">
        <v>0.36299999999999999</v>
      </c>
      <c r="Q75" s="200">
        <v>0.38200000000000001</v>
      </c>
    </row>
    <row r="76" spans="2:17" ht="15" customHeight="1" x14ac:dyDescent="0.35">
      <c r="B76" s="261"/>
      <c r="C76" s="203" t="s">
        <v>15</v>
      </c>
      <c r="D76" s="200">
        <v>0.29199999999999998</v>
      </c>
      <c r="E76" s="200">
        <v>0.27200000000000002</v>
      </c>
      <c r="F76" s="200">
        <v>0.246</v>
      </c>
      <c r="G76" s="200">
        <v>0.222</v>
      </c>
      <c r="H76" s="200">
        <v>0.20300000000000001</v>
      </c>
      <c r="I76" s="200">
        <v>0.14499999999999999</v>
      </c>
      <c r="J76" s="200">
        <v>0.114</v>
      </c>
      <c r="K76" s="200">
        <v>0.10100000000000001</v>
      </c>
      <c r="L76" s="200">
        <v>0.12</v>
      </c>
      <c r="M76" s="200">
        <v>0.161</v>
      </c>
      <c r="N76" s="200">
        <v>0.223</v>
      </c>
      <c r="O76" s="200">
        <v>0.26400000000000001</v>
      </c>
      <c r="P76" s="200">
        <v>0.29099999999999998</v>
      </c>
      <c r="Q76" s="200">
        <v>0.31</v>
      </c>
    </row>
    <row r="77" spans="2:17" ht="15" customHeight="1" x14ac:dyDescent="0.35">
      <c r="B77" s="261"/>
      <c r="C77" s="203" t="s">
        <v>16</v>
      </c>
      <c r="D77" s="200">
        <v>0.23400000000000001</v>
      </c>
      <c r="E77" s="200">
        <v>0.215</v>
      </c>
      <c r="F77" s="200">
        <v>0.188</v>
      </c>
      <c r="G77" s="200">
        <v>0.16600000000000001</v>
      </c>
      <c r="H77" s="200">
        <v>0.14599999999999999</v>
      </c>
      <c r="I77" s="200">
        <v>9.0999999999999998E-2</v>
      </c>
      <c r="J77" s="200">
        <v>6.3E-2</v>
      </c>
      <c r="K77" s="200">
        <v>5.1999999999999998E-2</v>
      </c>
      <c r="L77" s="200">
        <v>7.0000000000000007E-2</v>
      </c>
      <c r="M77" s="200">
        <v>0.11</v>
      </c>
      <c r="N77" s="200">
        <v>0.17299999999999999</v>
      </c>
      <c r="O77" s="200">
        <v>0.217</v>
      </c>
      <c r="P77" s="200">
        <v>0.245</v>
      </c>
      <c r="Q77" s="200">
        <v>0.26500000000000001</v>
      </c>
    </row>
    <row r="78" spans="2:17" ht="15" customHeight="1" x14ac:dyDescent="0.35">
      <c r="B78" s="261"/>
      <c r="C78" s="203" t="s">
        <v>17</v>
      </c>
      <c r="D78" s="200">
        <v>0.23599999999999999</v>
      </c>
      <c r="E78" s="200">
        <v>0.216</v>
      </c>
      <c r="F78" s="200">
        <v>0.189</v>
      </c>
      <c r="G78" s="200">
        <v>0.16600000000000001</v>
      </c>
      <c r="H78" s="200">
        <v>0.14399999999999999</v>
      </c>
      <c r="I78" s="200">
        <v>8.7999999999999995E-2</v>
      </c>
      <c r="J78" s="200">
        <v>5.8000000000000003E-2</v>
      </c>
      <c r="K78" s="200">
        <v>4.5999999999999999E-2</v>
      </c>
      <c r="L78" s="200">
        <v>6.5000000000000002E-2</v>
      </c>
      <c r="M78" s="200">
        <v>0.109</v>
      </c>
      <c r="N78" s="200">
        <v>0.17399999999999999</v>
      </c>
      <c r="O78" s="200">
        <v>0.22</v>
      </c>
      <c r="P78" s="200">
        <v>0.249</v>
      </c>
      <c r="Q78" s="200">
        <v>0.27</v>
      </c>
    </row>
    <row r="79" spans="2:17" ht="15" customHeight="1" x14ac:dyDescent="0.35">
      <c r="B79" s="261"/>
      <c r="C79" s="203" t="s">
        <v>18</v>
      </c>
      <c r="D79" s="200">
        <v>0.26</v>
      </c>
      <c r="E79" s="200">
        <v>0.23799999999999999</v>
      </c>
      <c r="F79" s="200">
        <v>0.21</v>
      </c>
      <c r="G79" s="200">
        <v>0.185</v>
      </c>
      <c r="H79" s="200">
        <v>0.16400000000000001</v>
      </c>
      <c r="I79" s="200">
        <v>0.10199999999999999</v>
      </c>
      <c r="J79" s="200">
        <v>7.0000000000000007E-2</v>
      </c>
      <c r="K79" s="200">
        <v>5.8000000000000003E-2</v>
      </c>
      <c r="L79" s="200">
        <v>7.9000000000000001E-2</v>
      </c>
      <c r="M79" s="200">
        <v>0.124</v>
      </c>
      <c r="N79" s="200">
        <v>0.19600000000000001</v>
      </c>
      <c r="O79" s="200">
        <v>0.24399999999999999</v>
      </c>
      <c r="P79" s="200">
        <v>0.27600000000000002</v>
      </c>
      <c r="Q79" s="200">
        <v>0.29799999999999999</v>
      </c>
    </row>
    <row r="80" spans="2:17" ht="15" customHeight="1" x14ac:dyDescent="0.35">
      <c r="B80" s="261"/>
      <c r="C80" s="203" t="s">
        <v>19</v>
      </c>
      <c r="D80" s="200">
        <v>0.29499999999999998</v>
      </c>
      <c r="E80" s="200">
        <v>0.27200000000000002</v>
      </c>
      <c r="F80" s="200">
        <v>0.24099999999999999</v>
      </c>
      <c r="G80" s="200">
        <v>0.214</v>
      </c>
      <c r="H80" s="200">
        <v>0.19</v>
      </c>
      <c r="I80" s="200">
        <v>0.125</v>
      </c>
      <c r="J80" s="200">
        <v>9.1999999999999998E-2</v>
      </c>
      <c r="K80" s="200">
        <v>7.9000000000000001E-2</v>
      </c>
      <c r="L80" s="200">
        <v>0.10100000000000001</v>
      </c>
      <c r="M80" s="200">
        <v>0.14899999999999999</v>
      </c>
      <c r="N80" s="200">
        <v>0.22600000000000001</v>
      </c>
      <c r="O80" s="200">
        <v>0.28100000000000003</v>
      </c>
      <c r="P80" s="200">
        <v>0.315</v>
      </c>
      <c r="Q80" s="200">
        <v>0.33800000000000002</v>
      </c>
    </row>
    <row r="81" spans="2:17" ht="15" customHeight="1" x14ac:dyDescent="0.35">
      <c r="B81" s="261"/>
      <c r="C81" s="203" t="s">
        <v>20</v>
      </c>
      <c r="D81" s="200">
        <v>0.32500000000000001</v>
      </c>
      <c r="E81" s="200">
        <v>0.30099999999999999</v>
      </c>
      <c r="F81" s="200">
        <v>0.26700000000000002</v>
      </c>
      <c r="G81" s="200">
        <v>0.23699999999999999</v>
      </c>
      <c r="H81" s="200">
        <v>0.21299999999999999</v>
      </c>
      <c r="I81" s="200">
        <v>0.14399999999999999</v>
      </c>
      <c r="J81" s="200">
        <v>0.107</v>
      </c>
      <c r="K81" s="200">
        <v>9.5000000000000001E-2</v>
      </c>
      <c r="L81" s="200">
        <v>0.11700000000000001</v>
      </c>
      <c r="M81" s="200">
        <v>0.16900000000000001</v>
      </c>
      <c r="N81" s="200">
        <v>0.252</v>
      </c>
      <c r="O81" s="200">
        <v>0.307</v>
      </c>
      <c r="P81" s="200">
        <v>0.34300000000000003</v>
      </c>
      <c r="Q81" s="200">
        <v>0.37</v>
      </c>
    </row>
    <row r="82" spans="2:17" ht="15" customHeight="1" x14ac:dyDescent="0.35">
      <c r="B82" s="262"/>
      <c r="C82" s="203" t="s">
        <v>21</v>
      </c>
      <c r="D82" s="200">
        <v>0.35499999999999998</v>
      </c>
      <c r="E82" s="200">
        <v>0.32900000000000001</v>
      </c>
      <c r="F82" s="200">
        <v>0.29499999999999998</v>
      </c>
      <c r="G82" s="200">
        <v>0.26400000000000001</v>
      </c>
      <c r="H82" s="200">
        <v>0.23599999999999999</v>
      </c>
      <c r="I82" s="200">
        <v>0.159</v>
      </c>
      <c r="J82" s="200">
        <v>0.124</v>
      </c>
      <c r="K82" s="200">
        <v>0.113</v>
      </c>
      <c r="L82" s="200">
        <v>0.13800000000000001</v>
      </c>
      <c r="M82" s="200">
        <v>0.193</v>
      </c>
      <c r="N82" s="200">
        <v>0.29299999999999998</v>
      </c>
      <c r="O82" s="200">
        <v>0.33100000000000002</v>
      </c>
      <c r="P82" s="200">
        <v>0.36799999999999999</v>
      </c>
      <c r="Q82" s="200">
        <v>0.39300000000000002</v>
      </c>
    </row>
    <row r="83" spans="2:17" ht="15" customHeight="1" x14ac:dyDescent="0.35">
      <c r="B83" s="2"/>
      <c r="C83" s="2"/>
      <c r="D83" s="73"/>
      <c r="E83" s="73"/>
      <c r="F83" s="78"/>
      <c r="G83" s="78"/>
      <c r="H83" s="78"/>
      <c r="I83" s="78"/>
      <c r="J83" s="78"/>
      <c r="K83" s="78"/>
      <c r="L83" s="78"/>
      <c r="M83" s="78"/>
      <c r="N83" s="78"/>
      <c r="O83" s="78"/>
      <c r="P83" s="78"/>
      <c r="Q83" s="78"/>
    </row>
    <row r="84" spans="2:17" ht="15" customHeight="1" x14ac:dyDescent="0.35">
      <c r="B84" s="2"/>
      <c r="C84" s="75" t="s">
        <v>337</v>
      </c>
      <c r="D84" s="205"/>
      <c r="F84" s="78"/>
      <c r="G84" s="78"/>
      <c r="H84" s="78"/>
      <c r="I84" s="78"/>
      <c r="J84" s="78"/>
      <c r="K84" s="78"/>
      <c r="L84" s="78"/>
      <c r="M84" s="78"/>
      <c r="N84" s="78"/>
      <c r="O84" s="78"/>
      <c r="P84" s="78"/>
      <c r="Q84" s="78"/>
    </row>
    <row r="85" spans="2:17" ht="15" customHeight="1" x14ac:dyDescent="0.35">
      <c r="B85" s="2"/>
      <c r="C85" s="2"/>
      <c r="D85" s="73"/>
      <c r="E85" s="73"/>
      <c r="F85" s="78"/>
      <c r="G85" s="78"/>
      <c r="H85" s="78"/>
      <c r="I85" s="78"/>
      <c r="J85" s="78"/>
      <c r="K85" s="78"/>
      <c r="L85" s="78"/>
      <c r="M85" s="78"/>
      <c r="N85" s="78"/>
      <c r="O85" s="78"/>
      <c r="P85" s="78"/>
      <c r="Q85" s="78"/>
    </row>
    <row r="86" spans="2:17" ht="15.75" customHeight="1" x14ac:dyDescent="0.35">
      <c r="C86" s="48" t="s">
        <v>46</v>
      </c>
    </row>
    <row r="87" spans="2:17" ht="15" customHeight="1" x14ac:dyDescent="0.35">
      <c r="B87" s="260" t="s">
        <v>336</v>
      </c>
      <c r="C87" s="203" t="s">
        <v>9</v>
      </c>
      <c r="D87" s="200">
        <v>1.8879999999999999</v>
      </c>
      <c r="E87" s="200">
        <v>1.851</v>
      </c>
      <c r="F87" s="200">
        <v>1.8080000000000001</v>
      </c>
      <c r="G87" s="200">
        <v>1.7649999999999999</v>
      </c>
      <c r="H87" s="200">
        <v>1.7350000000000001</v>
      </c>
      <c r="I87" s="200">
        <v>0.95099999999999996</v>
      </c>
      <c r="J87" s="200">
        <v>0.63300000000000001</v>
      </c>
      <c r="K87" s="200">
        <v>0.42799999999999999</v>
      </c>
      <c r="L87" s="200">
        <v>0.39100000000000001</v>
      </c>
      <c r="M87" s="200">
        <v>0.38800000000000001</v>
      </c>
      <c r="N87" s="200">
        <v>0.41199999999999998</v>
      </c>
      <c r="O87" s="200">
        <v>0.42799999999999999</v>
      </c>
      <c r="P87" s="200">
        <v>0.44</v>
      </c>
      <c r="Q87" s="200">
        <v>0.44700000000000001</v>
      </c>
    </row>
    <row r="88" spans="2:17" ht="15" customHeight="1" x14ac:dyDescent="0.35">
      <c r="B88" s="261"/>
      <c r="C88" s="203" t="s">
        <v>10</v>
      </c>
      <c r="D88" s="200">
        <v>1.4930000000000001</v>
      </c>
      <c r="E88" s="200">
        <v>1.4670000000000001</v>
      </c>
      <c r="F88" s="200">
        <v>1.4259999999999999</v>
      </c>
      <c r="G88" s="200">
        <v>1.3939999999999999</v>
      </c>
      <c r="H88" s="200">
        <v>1.363</v>
      </c>
      <c r="I88" s="200">
        <v>0.77600000000000002</v>
      </c>
      <c r="J88" s="200">
        <v>0.56399999999999995</v>
      </c>
      <c r="K88" s="200">
        <v>0.377</v>
      </c>
      <c r="L88" s="200">
        <v>0.34899999999999998</v>
      </c>
      <c r="M88" s="200">
        <v>0.34399999999999997</v>
      </c>
      <c r="N88" s="200">
        <v>0.36499999999999999</v>
      </c>
      <c r="O88" s="200">
        <v>0.38100000000000001</v>
      </c>
      <c r="P88" s="200">
        <v>0.39200000000000002</v>
      </c>
      <c r="Q88" s="200">
        <v>0.39900000000000002</v>
      </c>
    </row>
    <row r="89" spans="2:17" ht="15" customHeight="1" x14ac:dyDescent="0.35">
      <c r="B89" s="261"/>
      <c r="C89" s="203" t="s">
        <v>11</v>
      </c>
      <c r="D89" s="200">
        <v>1.0069999999999999</v>
      </c>
      <c r="E89" s="200">
        <v>0.98699999999999999</v>
      </c>
      <c r="F89" s="200">
        <v>0.95599999999999996</v>
      </c>
      <c r="G89" s="200">
        <v>0.93200000000000005</v>
      </c>
      <c r="H89" s="200">
        <v>0.90900000000000003</v>
      </c>
      <c r="I89" s="200">
        <v>0.59899999999999998</v>
      </c>
      <c r="J89" s="200">
        <v>0.46300000000000002</v>
      </c>
      <c r="K89" s="200">
        <v>0.313</v>
      </c>
      <c r="L89" s="200">
        <v>0.29399999999999998</v>
      </c>
      <c r="M89" s="200">
        <v>0.29899999999999999</v>
      </c>
      <c r="N89" s="200">
        <v>0.32100000000000001</v>
      </c>
      <c r="O89" s="200">
        <v>0.33700000000000002</v>
      </c>
      <c r="P89" s="200">
        <v>0.34799999999999998</v>
      </c>
      <c r="Q89" s="200">
        <v>0.35499999999999998</v>
      </c>
    </row>
    <row r="90" spans="2:17" ht="15" customHeight="1" x14ac:dyDescent="0.35">
      <c r="B90" s="261"/>
      <c r="C90" s="203" t="s">
        <v>12</v>
      </c>
      <c r="D90" s="200">
        <v>0.73799999999999999</v>
      </c>
      <c r="E90" s="200">
        <v>0.71899999999999997</v>
      </c>
      <c r="F90" s="200">
        <v>0.69599999999999995</v>
      </c>
      <c r="G90" s="200">
        <v>0.67400000000000004</v>
      </c>
      <c r="H90" s="200">
        <v>0.65500000000000003</v>
      </c>
      <c r="I90" s="200">
        <v>0.48</v>
      </c>
      <c r="J90" s="200">
        <v>0.377</v>
      </c>
      <c r="K90" s="200">
        <v>0.26600000000000001</v>
      </c>
      <c r="L90" s="200">
        <v>0.249</v>
      </c>
      <c r="M90" s="200">
        <v>0.26600000000000001</v>
      </c>
      <c r="N90" s="200">
        <v>0.28899999999999998</v>
      </c>
      <c r="O90" s="200">
        <v>0.30399999999999999</v>
      </c>
      <c r="P90" s="200">
        <v>0.314</v>
      </c>
      <c r="Q90" s="200">
        <v>0.32200000000000001</v>
      </c>
    </row>
    <row r="91" spans="2:17" ht="15" customHeight="1" x14ac:dyDescent="0.35">
      <c r="B91" s="261"/>
      <c r="C91" s="203" t="s">
        <v>13</v>
      </c>
      <c r="D91" s="200">
        <v>0.56399999999999995</v>
      </c>
      <c r="E91" s="200">
        <v>0.55100000000000005</v>
      </c>
      <c r="F91" s="200">
        <v>0.52900000000000003</v>
      </c>
      <c r="G91" s="200">
        <v>0.51300000000000001</v>
      </c>
      <c r="H91" s="200">
        <v>0.497</v>
      </c>
      <c r="I91" s="200">
        <v>0.38300000000000001</v>
      </c>
      <c r="J91" s="200">
        <v>0.308</v>
      </c>
      <c r="K91" s="200">
        <v>0.23100000000000001</v>
      </c>
      <c r="L91" s="200">
        <v>0.217</v>
      </c>
      <c r="M91" s="200">
        <v>0.23899999999999999</v>
      </c>
      <c r="N91" s="200">
        <v>0.26100000000000001</v>
      </c>
      <c r="O91" s="200">
        <v>0.27800000000000002</v>
      </c>
      <c r="P91" s="200">
        <v>0.28799999999999998</v>
      </c>
      <c r="Q91" s="200">
        <v>0.29499999999999998</v>
      </c>
    </row>
    <row r="92" spans="2:17" ht="15" customHeight="1" x14ac:dyDescent="0.35">
      <c r="B92" s="261"/>
      <c r="C92" s="203" t="s">
        <v>14</v>
      </c>
      <c r="D92" s="200">
        <v>0.27600000000000002</v>
      </c>
      <c r="E92" s="200">
        <v>0.26800000000000002</v>
      </c>
      <c r="F92" s="200">
        <v>0.254</v>
      </c>
      <c r="G92" s="200">
        <v>0.24299999999999999</v>
      </c>
      <c r="H92" s="200">
        <v>0.23300000000000001</v>
      </c>
      <c r="I92" s="200">
        <v>0.19400000000000001</v>
      </c>
      <c r="J92" s="200">
        <v>0.16600000000000001</v>
      </c>
      <c r="K92" s="200">
        <v>0.151</v>
      </c>
      <c r="L92" s="200">
        <v>0.14399999999999999</v>
      </c>
      <c r="M92" s="200">
        <v>0.16800000000000001</v>
      </c>
      <c r="N92" s="200">
        <v>0.19</v>
      </c>
      <c r="O92" s="200">
        <v>0.20599999999999999</v>
      </c>
      <c r="P92" s="200">
        <v>0.217</v>
      </c>
      <c r="Q92" s="200">
        <v>0.224</v>
      </c>
    </row>
    <row r="93" spans="2:17" ht="15" customHeight="1" x14ac:dyDescent="0.35">
      <c r="B93" s="261"/>
      <c r="C93" s="203" t="s">
        <v>15</v>
      </c>
      <c r="D93" s="200">
        <v>0.19400000000000001</v>
      </c>
      <c r="E93" s="200">
        <v>0.186</v>
      </c>
      <c r="F93" s="200">
        <v>0.17499999999999999</v>
      </c>
      <c r="G93" s="200">
        <v>0.16600000000000001</v>
      </c>
      <c r="H93" s="200">
        <v>0.157</v>
      </c>
      <c r="I93" s="200">
        <v>0.13400000000000001</v>
      </c>
      <c r="J93" s="200">
        <v>0.114</v>
      </c>
      <c r="K93" s="200">
        <v>0.113</v>
      </c>
      <c r="L93" s="200">
        <v>0.112</v>
      </c>
      <c r="M93" s="200">
        <v>0.13500000000000001</v>
      </c>
      <c r="N93" s="200">
        <v>0.159</v>
      </c>
      <c r="O93" s="200">
        <v>0.17499999999999999</v>
      </c>
      <c r="P93" s="200">
        <v>0.186</v>
      </c>
      <c r="Q93" s="200">
        <v>0.193</v>
      </c>
    </row>
    <row r="94" spans="2:17" ht="15" customHeight="1" x14ac:dyDescent="0.35">
      <c r="B94" s="261"/>
      <c r="C94" s="203" t="s">
        <v>16</v>
      </c>
      <c r="D94" s="200">
        <v>0.14499999999999999</v>
      </c>
      <c r="E94" s="200">
        <v>0.13900000000000001</v>
      </c>
      <c r="F94" s="200">
        <v>0.129</v>
      </c>
      <c r="G94" s="200">
        <v>0.121</v>
      </c>
      <c r="H94" s="200">
        <v>0.114</v>
      </c>
      <c r="I94" s="200">
        <v>9.8000000000000004E-2</v>
      </c>
      <c r="J94" s="200">
        <v>8.8999999999999996E-2</v>
      </c>
      <c r="K94" s="200">
        <v>8.5999999999999993E-2</v>
      </c>
      <c r="L94" s="200">
        <v>9.4E-2</v>
      </c>
      <c r="M94" s="200">
        <v>0.114</v>
      </c>
      <c r="N94" s="200">
        <v>0.13900000000000001</v>
      </c>
      <c r="O94" s="200">
        <v>0.157</v>
      </c>
      <c r="P94" s="200">
        <v>0.17</v>
      </c>
      <c r="Q94" s="200">
        <v>0.17799999999999999</v>
      </c>
    </row>
    <row r="95" spans="2:17" ht="15" customHeight="1" x14ac:dyDescent="0.35">
      <c r="B95" s="261"/>
      <c r="C95" s="203" t="s">
        <v>17</v>
      </c>
      <c r="D95" s="200">
        <v>0.16</v>
      </c>
      <c r="E95" s="200">
        <v>0.153</v>
      </c>
      <c r="F95" s="200">
        <v>0.14299999999999999</v>
      </c>
      <c r="G95" s="200">
        <v>0.13300000000000001</v>
      </c>
      <c r="H95" s="200">
        <v>0.124</v>
      </c>
      <c r="I95" s="200">
        <v>0.10199999999999999</v>
      </c>
      <c r="J95" s="200">
        <v>9.0999999999999998E-2</v>
      </c>
      <c r="K95" s="200">
        <v>8.5000000000000006E-2</v>
      </c>
      <c r="L95" s="200">
        <v>9.1999999999999998E-2</v>
      </c>
      <c r="M95" s="200">
        <v>0.115</v>
      </c>
      <c r="N95" s="200">
        <v>0.14199999999999999</v>
      </c>
      <c r="O95" s="200">
        <v>0.16</v>
      </c>
      <c r="P95" s="200">
        <v>0.17199999999999999</v>
      </c>
      <c r="Q95" s="200">
        <v>0.18099999999999999</v>
      </c>
    </row>
    <row r="96" spans="2:17" ht="15" customHeight="1" x14ac:dyDescent="0.35">
      <c r="B96" s="261"/>
      <c r="C96" s="203" t="s">
        <v>18</v>
      </c>
      <c r="D96" s="200">
        <v>0.17799999999999999</v>
      </c>
      <c r="E96" s="200">
        <v>0.16900000000000001</v>
      </c>
      <c r="F96" s="200">
        <v>0.157</v>
      </c>
      <c r="G96" s="200">
        <v>0.14599999999999999</v>
      </c>
      <c r="H96" s="200">
        <v>0.13800000000000001</v>
      </c>
      <c r="I96" s="200">
        <v>0.114</v>
      </c>
      <c r="J96" s="200">
        <v>9.9000000000000005E-2</v>
      </c>
      <c r="K96" s="200">
        <v>9.0999999999999998E-2</v>
      </c>
      <c r="L96" s="200">
        <v>9.7000000000000003E-2</v>
      </c>
      <c r="M96" s="200">
        <v>0.11799999999999999</v>
      </c>
      <c r="N96" s="200">
        <v>0.14599999999999999</v>
      </c>
      <c r="O96" s="200">
        <v>0.16500000000000001</v>
      </c>
      <c r="P96" s="200">
        <v>0.17899999999999999</v>
      </c>
      <c r="Q96" s="200">
        <v>0.188</v>
      </c>
    </row>
    <row r="97" spans="2:17" ht="15" customHeight="1" x14ac:dyDescent="0.35">
      <c r="B97" s="261"/>
      <c r="C97" s="203" t="s">
        <v>19</v>
      </c>
      <c r="D97" s="200">
        <v>0.18</v>
      </c>
      <c r="E97" s="200">
        <v>0.17199999999999999</v>
      </c>
      <c r="F97" s="200">
        <v>0.161</v>
      </c>
      <c r="G97" s="200">
        <v>0.15</v>
      </c>
      <c r="H97" s="200">
        <v>0.14000000000000001</v>
      </c>
      <c r="I97" s="200">
        <v>0.115</v>
      </c>
      <c r="J97" s="200">
        <v>0.10100000000000001</v>
      </c>
      <c r="K97" s="200">
        <v>9.5000000000000001E-2</v>
      </c>
      <c r="L97" s="200">
        <v>0.1</v>
      </c>
      <c r="M97" s="200">
        <v>0.122</v>
      </c>
      <c r="N97" s="200">
        <v>0.15</v>
      </c>
      <c r="O97" s="200">
        <v>0.16900000000000001</v>
      </c>
      <c r="P97" s="200">
        <v>0.18099999999999999</v>
      </c>
      <c r="Q97" s="200">
        <v>0.19</v>
      </c>
    </row>
    <row r="98" spans="2:17" ht="15" customHeight="1" x14ac:dyDescent="0.35">
      <c r="B98" s="261"/>
      <c r="C98" s="203" t="s">
        <v>20</v>
      </c>
      <c r="D98" s="200">
        <v>0.18099999999999999</v>
      </c>
      <c r="E98" s="200">
        <v>0.17299999999999999</v>
      </c>
      <c r="F98" s="200">
        <v>0.16200000000000001</v>
      </c>
      <c r="G98" s="200">
        <v>0.151</v>
      </c>
      <c r="H98" s="200">
        <v>0.14199999999999999</v>
      </c>
      <c r="I98" s="200">
        <v>0.11700000000000001</v>
      </c>
      <c r="J98" s="200">
        <v>0.10199999999999999</v>
      </c>
      <c r="K98" s="200">
        <v>9.6000000000000002E-2</v>
      </c>
      <c r="L98" s="200">
        <v>0.10199999999999999</v>
      </c>
      <c r="M98" s="200">
        <v>0.124</v>
      </c>
      <c r="N98" s="200">
        <v>0.152</v>
      </c>
      <c r="O98" s="200">
        <v>0.17100000000000001</v>
      </c>
      <c r="P98" s="200">
        <v>0.183</v>
      </c>
      <c r="Q98" s="200">
        <v>0.192</v>
      </c>
    </row>
    <row r="99" spans="2:17" ht="15" customHeight="1" x14ac:dyDescent="0.35">
      <c r="B99" s="262"/>
      <c r="C99" s="203" t="s">
        <v>21</v>
      </c>
      <c r="D99" s="200">
        <v>0.183</v>
      </c>
      <c r="E99" s="200">
        <v>0.17499999999999999</v>
      </c>
      <c r="F99" s="200">
        <v>0.16400000000000001</v>
      </c>
      <c r="G99" s="200">
        <v>0.153</v>
      </c>
      <c r="H99" s="200">
        <v>0.14299999999999999</v>
      </c>
      <c r="I99" s="200">
        <v>0.11799999999999999</v>
      </c>
      <c r="J99" s="200">
        <v>0.104</v>
      </c>
      <c r="K99" s="200">
        <v>9.8000000000000004E-2</v>
      </c>
      <c r="L99" s="200">
        <v>0.104</v>
      </c>
      <c r="M99" s="200">
        <v>0.125</v>
      </c>
      <c r="N99" s="200">
        <v>0.153</v>
      </c>
      <c r="O99" s="200">
        <v>0.17199999999999999</v>
      </c>
      <c r="P99" s="200">
        <v>0.185</v>
      </c>
      <c r="Q99" s="200">
        <v>0.193</v>
      </c>
    </row>
    <row r="100" spans="2:17" ht="15" customHeight="1" x14ac:dyDescent="0.35">
      <c r="C100" s="12"/>
      <c r="D100" s="73"/>
      <c r="E100" s="73"/>
      <c r="F100" s="78"/>
      <c r="G100" s="78"/>
      <c r="H100" s="78"/>
      <c r="I100" s="78"/>
      <c r="J100" s="78"/>
      <c r="K100" s="78"/>
      <c r="L100" s="78"/>
      <c r="M100" s="78"/>
      <c r="N100" s="78"/>
      <c r="O100" s="78"/>
      <c r="P100" s="78"/>
      <c r="Q100" s="78"/>
    </row>
    <row r="101" spans="2:17" ht="15" customHeight="1" x14ac:dyDescent="0.35">
      <c r="C101" s="48" t="s">
        <v>338</v>
      </c>
    </row>
    <row r="102" spans="2:17" ht="15" customHeight="1" x14ac:dyDescent="0.35">
      <c r="B102" s="260" t="s">
        <v>336</v>
      </c>
      <c r="C102" s="203" t="s">
        <v>9</v>
      </c>
      <c r="D102" s="200">
        <v>0.80700000000000005</v>
      </c>
      <c r="E102" s="200">
        <v>0.78800000000000003</v>
      </c>
      <c r="F102" s="200">
        <v>0.76300000000000001</v>
      </c>
      <c r="G102" s="200">
        <v>0.74199999999999999</v>
      </c>
      <c r="H102" s="200">
        <v>0.72499999999999998</v>
      </c>
      <c r="I102" s="200">
        <v>0.57599999999999996</v>
      </c>
      <c r="J102" s="200">
        <v>0.56299999999999994</v>
      </c>
      <c r="K102" s="200">
        <v>0.57899999999999996</v>
      </c>
      <c r="L102" s="200">
        <v>0.621</v>
      </c>
      <c r="M102" s="200">
        <v>0.69099999999999995</v>
      </c>
      <c r="N102" s="200">
        <v>0.71799999999999997</v>
      </c>
      <c r="O102" s="200">
        <v>0.77600000000000002</v>
      </c>
      <c r="P102" s="200">
        <v>0.82399999999999995</v>
      </c>
      <c r="Q102" s="200">
        <v>0.86599999999999999</v>
      </c>
    </row>
    <row r="103" spans="2:17" ht="15" customHeight="1" x14ac:dyDescent="0.35">
      <c r="B103" s="261"/>
      <c r="C103" s="203" t="s">
        <v>10</v>
      </c>
      <c r="D103" s="200">
        <v>0.67900000000000005</v>
      </c>
      <c r="E103" s="200">
        <v>0.66200000000000003</v>
      </c>
      <c r="F103" s="200">
        <v>0.63900000000000001</v>
      </c>
      <c r="G103" s="200">
        <v>0.62</v>
      </c>
      <c r="H103" s="200">
        <v>0.60499999999999998</v>
      </c>
      <c r="I103" s="200">
        <v>0.50800000000000001</v>
      </c>
      <c r="J103" s="200">
        <v>0.501</v>
      </c>
      <c r="K103" s="200">
        <v>0.52</v>
      </c>
      <c r="L103" s="200">
        <v>0.56299999999999994</v>
      </c>
      <c r="M103" s="200">
        <v>0.63</v>
      </c>
      <c r="N103" s="200">
        <v>0.65900000000000003</v>
      </c>
      <c r="O103" s="200">
        <v>0.71599999999999997</v>
      </c>
      <c r="P103" s="200">
        <v>0.76100000000000001</v>
      </c>
      <c r="Q103" s="200">
        <v>0.80100000000000005</v>
      </c>
    </row>
    <row r="104" spans="2:17" ht="15" customHeight="1" x14ac:dyDescent="0.35">
      <c r="B104" s="261"/>
      <c r="C104" s="203" t="s">
        <v>11</v>
      </c>
      <c r="D104" s="200">
        <v>0.52</v>
      </c>
      <c r="E104" s="200">
        <v>0.50600000000000001</v>
      </c>
      <c r="F104" s="200">
        <v>0.48699999999999999</v>
      </c>
      <c r="G104" s="200">
        <v>0.47099999999999997</v>
      </c>
      <c r="H104" s="200">
        <v>0.45800000000000002</v>
      </c>
      <c r="I104" s="200">
        <v>0.42299999999999999</v>
      </c>
      <c r="J104" s="200">
        <v>0.42099999999999999</v>
      </c>
      <c r="K104" s="200">
        <v>0.44600000000000001</v>
      </c>
      <c r="L104" s="200">
        <v>0.48799999999999999</v>
      </c>
      <c r="M104" s="200">
        <v>0.55100000000000005</v>
      </c>
      <c r="N104" s="200">
        <v>0.58399999999999996</v>
      </c>
      <c r="O104" s="200">
        <v>0.63800000000000001</v>
      </c>
      <c r="P104" s="200">
        <v>0.68100000000000005</v>
      </c>
      <c r="Q104" s="200">
        <v>0.71799999999999997</v>
      </c>
    </row>
    <row r="105" spans="2:17" ht="15" customHeight="1" x14ac:dyDescent="0.35">
      <c r="B105" s="261"/>
      <c r="C105" s="203" t="s">
        <v>12</v>
      </c>
      <c r="D105" s="200">
        <v>0.45600000000000002</v>
      </c>
      <c r="E105" s="200">
        <v>0.442</v>
      </c>
      <c r="F105" s="200">
        <v>0.42399999999999999</v>
      </c>
      <c r="G105" s="200">
        <v>0.40699999999999997</v>
      </c>
      <c r="H105" s="200">
        <v>0.39400000000000002</v>
      </c>
      <c r="I105" s="200">
        <v>0.37</v>
      </c>
      <c r="J105" s="200">
        <v>0.36799999999999999</v>
      </c>
      <c r="K105" s="200">
        <v>0.39100000000000001</v>
      </c>
      <c r="L105" s="200">
        <v>0.432</v>
      </c>
      <c r="M105" s="200">
        <v>0.49</v>
      </c>
      <c r="N105" s="200">
        <v>0.52500000000000002</v>
      </c>
      <c r="O105" s="200">
        <v>0.57599999999999996</v>
      </c>
      <c r="P105" s="200">
        <v>0.61599999999999999</v>
      </c>
      <c r="Q105" s="200">
        <v>0.65100000000000002</v>
      </c>
    </row>
    <row r="106" spans="2:17" ht="15" customHeight="1" x14ac:dyDescent="0.35">
      <c r="B106" s="261"/>
      <c r="C106" s="203" t="s">
        <v>13</v>
      </c>
      <c r="D106" s="200">
        <v>0.42199999999999999</v>
      </c>
      <c r="E106" s="200">
        <v>0.40799999999999997</v>
      </c>
      <c r="F106" s="200">
        <v>0.39</v>
      </c>
      <c r="G106" s="200">
        <v>0.373</v>
      </c>
      <c r="H106" s="200">
        <v>0.36</v>
      </c>
      <c r="I106" s="200">
        <v>0.33700000000000002</v>
      </c>
      <c r="J106" s="200">
        <v>0.33100000000000002</v>
      </c>
      <c r="K106" s="200">
        <v>0.35199999999999998</v>
      </c>
      <c r="L106" s="200">
        <v>0.39</v>
      </c>
      <c r="M106" s="200">
        <v>0.44500000000000001</v>
      </c>
      <c r="N106" s="200">
        <v>0.47899999999999998</v>
      </c>
      <c r="O106" s="200">
        <v>0.52700000000000002</v>
      </c>
      <c r="P106" s="200">
        <v>0.56599999999999995</v>
      </c>
      <c r="Q106" s="200">
        <v>0.59799999999999998</v>
      </c>
    </row>
    <row r="107" spans="2:17" ht="15" customHeight="1" x14ac:dyDescent="0.35">
      <c r="B107" s="261"/>
      <c r="C107" s="203" t="s">
        <v>14</v>
      </c>
      <c r="D107" s="200">
        <v>0.36499999999999999</v>
      </c>
      <c r="E107" s="200">
        <v>0.34899999999999998</v>
      </c>
      <c r="F107" s="200">
        <v>0.32600000000000001</v>
      </c>
      <c r="G107" s="200">
        <v>0.308</v>
      </c>
      <c r="H107" s="200">
        <v>0.29299999999999998</v>
      </c>
      <c r="I107" s="200">
        <v>0.246</v>
      </c>
      <c r="J107" s="200">
        <v>0.23499999999999999</v>
      </c>
      <c r="K107" s="200">
        <v>0.25</v>
      </c>
      <c r="L107" s="200">
        <v>0.28599999999999998</v>
      </c>
      <c r="M107" s="200">
        <v>0.32500000000000001</v>
      </c>
      <c r="N107" s="200">
        <v>0.36</v>
      </c>
      <c r="O107" s="200">
        <v>0.40300000000000002</v>
      </c>
      <c r="P107" s="200">
        <v>0.436</v>
      </c>
      <c r="Q107" s="200">
        <v>0.46400000000000002</v>
      </c>
    </row>
    <row r="108" spans="2:17" ht="15" customHeight="1" x14ac:dyDescent="0.35">
      <c r="B108" s="261"/>
      <c r="C108" s="203" t="s">
        <v>15</v>
      </c>
      <c r="D108" s="200">
        <v>0.311</v>
      </c>
      <c r="E108" s="200">
        <v>0.29399999999999998</v>
      </c>
      <c r="F108" s="200">
        <v>0.27200000000000002</v>
      </c>
      <c r="G108" s="200">
        <v>0.254</v>
      </c>
      <c r="H108" s="200">
        <v>0.23699999999999999</v>
      </c>
      <c r="I108" s="200">
        <v>0.19600000000000001</v>
      </c>
      <c r="J108" s="200">
        <v>0.183</v>
      </c>
      <c r="K108" s="200">
        <v>0.19700000000000001</v>
      </c>
      <c r="L108" s="200">
        <v>0.22900000000000001</v>
      </c>
      <c r="M108" s="200">
        <v>0.26</v>
      </c>
      <c r="N108" s="200">
        <v>0.30499999999999999</v>
      </c>
      <c r="O108" s="200">
        <v>0.34399999999999997</v>
      </c>
      <c r="P108" s="200">
        <v>0.374</v>
      </c>
      <c r="Q108" s="200">
        <v>0.40200000000000002</v>
      </c>
    </row>
    <row r="109" spans="2:17" ht="15" customHeight="1" x14ac:dyDescent="0.35">
      <c r="B109" s="261"/>
      <c r="C109" s="203" t="s">
        <v>16</v>
      </c>
      <c r="D109" s="200">
        <v>0.30099999999999999</v>
      </c>
      <c r="E109" s="200">
        <v>0.28399999999999997</v>
      </c>
      <c r="F109" s="200">
        <v>0.25800000000000001</v>
      </c>
      <c r="G109" s="200">
        <v>0.23799999999999999</v>
      </c>
      <c r="H109" s="200">
        <v>0.221</v>
      </c>
      <c r="I109" s="200">
        <v>0.17799999999999999</v>
      </c>
      <c r="J109" s="200">
        <v>0.16200000000000001</v>
      </c>
      <c r="K109" s="200">
        <v>0.17399999999999999</v>
      </c>
      <c r="L109" s="200">
        <v>0.19400000000000001</v>
      </c>
      <c r="M109" s="200">
        <v>0.216</v>
      </c>
      <c r="N109" s="200">
        <v>0.27300000000000002</v>
      </c>
      <c r="O109" s="200">
        <v>0.313</v>
      </c>
      <c r="P109" s="200">
        <v>0.34300000000000003</v>
      </c>
      <c r="Q109" s="200">
        <v>0.36799999999999999</v>
      </c>
    </row>
    <row r="110" spans="2:17" ht="15" customHeight="1" x14ac:dyDescent="0.35">
      <c r="B110" s="261"/>
      <c r="C110" s="203" t="s">
        <v>17</v>
      </c>
      <c r="D110" s="200">
        <v>0.32700000000000001</v>
      </c>
      <c r="E110" s="200">
        <v>0.30599999999999999</v>
      </c>
      <c r="F110" s="200">
        <v>0.28000000000000003</v>
      </c>
      <c r="G110" s="200">
        <v>0.25700000000000001</v>
      </c>
      <c r="H110" s="200">
        <v>0.23799999999999999</v>
      </c>
      <c r="I110" s="200">
        <v>0.19800000000000001</v>
      </c>
      <c r="J110" s="200">
        <v>0.17199999999999999</v>
      </c>
      <c r="K110" s="200">
        <v>0.16700000000000001</v>
      </c>
      <c r="L110" s="200">
        <v>0.17799999999999999</v>
      </c>
      <c r="M110" s="200">
        <v>0.216</v>
      </c>
      <c r="N110" s="200">
        <v>0.27400000000000002</v>
      </c>
      <c r="O110" s="200">
        <v>0.316</v>
      </c>
      <c r="P110" s="200">
        <v>0.34799999999999998</v>
      </c>
      <c r="Q110" s="200">
        <v>0.373</v>
      </c>
    </row>
    <row r="111" spans="2:17" ht="15" customHeight="1" x14ac:dyDescent="0.35">
      <c r="B111" s="261"/>
      <c r="C111" s="203" t="s">
        <v>18</v>
      </c>
      <c r="D111" s="200">
        <v>0.312</v>
      </c>
      <c r="E111" s="200">
        <v>0.29199999999999998</v>
      </c>
      <c r="F111" s="200">
        <v>0.26700000000000002</v>
      </c>
      <c r="G111" s="200">
        <v>0.246</v>
      </c>
      <c r="H111" s="200">
        <v>0.22600000000000001</v>
      </c>
      <c r="I111" s="200">
        <v>0.17299999999999999</v>
      </c>
      <c r="J111" s="200">
        <v>0.14699999999999999</v>
      </c>
      <c r="K111" s="200">
        <v>0.14099999999999999</v>
      </c>
      <c r="L111" s="200">
        <v>0.17199999999999999</v>
      </c>
      <c r="M111" s="200">
        <v>0.221</v>
      </c>
      <c r="N111" s="200">
        <v>0.28499999999999998</v>
      </c>
      <c r="O111" s="200">
        <v>0.32800000000000001</v>
      </c>
      <c r="P111" s="200">
        <v>0.36399999999999999</v>
      </c>
      <c r="Q111" s="200">
        <v>0.39100000000000001</v>
      </c>
    </row>
    <row r="112" spans="2:17" ht="15" customHeight="1" x14ac:dyDescent="0.35">
      <c r="B112" s="261"/>
      <c r="C112" s="203" t="s">
        <v>19</v>
      </c>
      <c r="D112" s="200">
        <v>0.36499999999999999</v>
      </c>
      <c r="E112" s="200">
        <v>0.34300000000000003</v>
      </c>
      <c r="F112" s="200">
        <v>0.313</v>
      </c>
      <c r="G112" s="200">
        <v>0.28899999999999998</v>
      </c>
      <c r="H112" s="200">
        <v>0.26600000000000001</v>
      </c>
      <c r="I112" s="200">
        <v>0.20799999999999999</v>
      </c>
      <c r="J112" s="200">
        <v>0.188</v>
      </c>
      <c r="K112" s="200">
        <v>0.193</v>
      </c>
      <c r="L112" s="200">
        <v>0.22500000000000001</v>
      </c>
      <c r="M112" s="200">
        <v>0.27900000000000003</v>
      </c>
      <c r="N112" s="200">
        <v>0.34799999999999998</v>
      </c>
      <c r="O112" s="200">
        <v>0.39400000000000002</v>
      </c>
      <c r="P112" s="200">
        <v>0.432</v>
      </c>
      <c r="Q112" s="200">
        <v>0.46</v>
      </c>
    </row>
    <row r="113" spans="2:17" ht="15" customHeight="1" x14ac:dyDescent="0.35">
      <c r="B113" s="261"/>
      <c r="C113" s="203" t="s">
        <v>20</v>
      </c>
      <c r="D113" s="200">
        <v>0.41199999999999998</v>
      </c>
      <c r="E113" s="200">
        <v>0.38600000000000001</v>
      </c>
      <c r="F113" s="200">
        <v>0.35299999999999998</v>
      </c>
      <c r="G113" s="200">
        <v>0.32600000000000001</v>
      </c>
      <c r="H113" s="200">
        <v>0.3</v>
      </c>
      <c r="I113" s="200">
        <v>0.23499999999999999</v>
      </c>
      <c r="J113" s="200">
        <v>0.21199999999999999</v>
      </c>
      <c r="K113" s="200">
        <v>0.218</v>
      </c>
      <c r="L113" s="200">
        <v>0.255</v>
      </c>
      <c r="M113" s="200">
        <v>0.313</v>
      </c>
      <c r="N113" s="200">
        <v>0.38800000000000001</v>
      </c>
      <c r="O113" s="200">
        <v>0.44</v>
      </c>
      <c r="P113" s="200">
        <v>0.47899999999999998</v>
      </c>
      <c r="Q113" s="200">
        <v>0.50900000000000001</v>
      </c>
    </row>
    <row r="114" spans="2:17" ht="15" customHeight="1" x14ac:dyDescent="0.35">
      <c r="B114" s="262"/>
      <c r="C114" s="203" t="s">
        <v>21</v>
      </c>
      <c r="D114" s="200">
        <v>0.504</v>
      </c>
      <c r="E114" s="200">
        <v>0.47499999999999998</v>
      </c>
      <c r="F114" s="200">
        <v>0.433</v>
      </c>
      <c r="G114" s="200">
        <v>0.39900000000000002</v>
      </c>
      <c r="H114" s="200">
        <v>0.371</v>
      </c>
      <c r="I114" s="200">
        <v>0.28899999999999998</v>
      </c>
      <c r="J114" s="200">
        <v>0.26100000000000001</v>
      </c>
      <c r="K114" s="200">
        <v>0.27</v>
      </c>
      <c r="L114" s="200">
        <v>0.312</v>
      </c>
      <c r="M114" s="200">
        <v>0.38</v>
      </c>
      <c r="N114" s="200">
        <v>0.46800000000000003</v>
      </c>
      <c r="O114" s="200">
        <v>0.53</v>
      </c>
      <c r="P114" s="200">
        <v>0.57299999999999995</v>
      </c>
      <c r="Q114" s="200">
        <v>0.60799999999999998</v>
      </c>
    </row>
    <row r="115" spans="2:17" ht="15" customHeight="1" x14ac:dyDescent="0.35">
      <c r="C115" s="2"/>
      <c r="D115" s="73"/>
      <c r="E115" s="73"/>
      <c r="F115" s="78"/>
      <c r="G115" s="78"/>
      <c r="H115" s="78"/>
      <c r="I115" s="78"/>
      <c r="J115" s="78"/>
      <c r="K115" s="78"/>
      <c r="L115" s="78"/>
      <c r="M115" s="78"/>
      <c r="N115" s="78"/>
      <c r="O115" s="78"/>
      <c r="P115" s="78"/>
      <c r="Q115" s="78"/>
    </row>
    <row r="116" spans="2:17" ht="15" customHeight="1" x14ac:dyDescent="0.35">
      <c r="C116" s="48" t="s">
        <v>339</v>
      </c>
    </row>
    <row r="117" spans="2:17" ht="15" customHeight="1" x14ac:dyDescent="0.35">
      <c r="B117" s="260" t="s">
        <v>336</v>
      </c>
      <c r="C117" s="203" t="s">
        <v>9</v>
      </c>
      <c r="D117" s="200">
        <v>1.274</v>
      </c>
      <c r="E117" s="200">
        <v>1.2450000000000001</v>
      </c>
      <c r="F117" s="200">
        <v>1.2070000000000001</v>
      </c>
      <c r="G117" s="200">
        <v>1.1739999999999999</v>
      </c>
      <c r="H117" s="200">
        <v>1.147</v>
      </c>
      <c r="I117" s="200">
        <v>0.72499999999999998</v>
      </c>
      <c r="J117" s="200">
        <v>0.68400000000000005</v>
      </c>
      <c r="K117" s="200">
        <v>0.77500000000000002</v>
      </c>
      <c r="L117" s="200">
        <v>0.88600000000000001</v>
      </c>
      <c r="M117" s="200">
        <v>0.84799999999999998</v>
      </c>
      <c r="N117" s="200">
        <v>0.86599999999999999</v>
      </c>
      <c r="O117" s="200">
        <v>0.877</v>
      </c>
      <c r="P117" s="200">
        <v>0.88100000000000001</v>
      </c>
      <c r="Q117" s="200">
        <v>0.89100000000000001</v>
      </c>
    </row>
    <row r="118" spans="2:17" ht="15" customHeight="1" x14ac:dyDescent="0.35">
      <c r="B118" s="261"/>
      <c r="C118" s="203" t="s">
        <v>10</v>
      </c>
      <c r="D118" s="200">
        <v>1.1160000000000001</v>
      </c>
      <c r="E118" s="200">
        <v>1.089</v>
      </c>
      <c r="F118" s="200">
        <v>1.0529999999999999</v>
      </c>
      <c r="G118" s="200">
        <v>1.022</v>
      </c>
      <c r="H118" s="200">
        <v>0.996</v>
      </c>
      <c r="I118" s="200">
        <v>0.61799999999999999</v>
      </c>
      <c r="J118" s="200">
        <v>0.58799999999999997</v>
      </c>
      <c r="K118" s="200">
        <v>0.67200000000000004</v>
      </c>
      <c r="L118" s="200">
        <v>0.77600000000000002</v>
      </c>
      <c r="M118" s="200">
        <v>0.752</v>
      </c>
      <c r="N118" s="200">
        <v>0.77900000000000003</v>
      </c>
      <c r="O118" s="200">
        <v>0.79600000000000004</v>
      </c>
      <c r="P118" s="200">
        <v>0.80600000000000005</v>
      </c>
      <c r="Q118" s="200">
        <v>0.82</v>
      </c>
    </row>
    <row r="119" spans="2:17" ht="15" customHeight="1" x14ac:dyDescent="0.35">
      <c r="B119" s="261"/>
      <c r="C119" s="203" t="s">
        <v>11</v>
      </c>
      <c r="D119" s="200">
        <v>1.1339999999999999</v>
      </c>
      <c r="E119" s="200">
        <v>1.103</v>
      </c>
      <c r="F119" s="200">
        <v>1.0620000000000001</v>
      </c>
      <c r="G119" s="200">
        <v>1.0269999999999999</v>
      </c>
      <c r="H119" s="200">
        <v>0.997</v>
      </c>
      <c r="I119" s="200">
        <v>0.49199999999999999</v>
      </c>
      <c r="J119" s="200">
        <v>0.504</v>
      </c>
      <c r="K119" s="200">
        <v>0.58599999999999997</v>
      </c>
      <c r="L119" s="200">
        <v>0.68400000000000005</v>
      </c>
      <c r="M119" s="200">
        <v>0.70299999999999996</v>
      </c>
      <c r="N119" s="200">
        <v>0.73499999999999999</v>
      </c>
      <c r="O119" s="200">
        <v>0.755</v>
      </c>
      <c r="P119" s="200">
        <v>0.76600000000000001</v>
      </c>
      <c r="Q119" s="200">
        <v>0.78200000000000003</v>
      </c>
    </row>
    <row r="120" spans="2:17" ht="15" customHeight="1" x14ac:dyDescent="0.35">
      <c r="B120" s="261"/>
      <c r="C120" s="203" t="s">
        <v>12</v>
      </c>
      <c r="D120" s="200">
        <v>1.0029999999999999</v>
      </c>
      <c r="E120" s="200">
        <v>0.97199999999999998</v>
      </c>
      <c r="F120" s="200">
        <v>0.93200000000000005</v>
      </c>
      <c r="G120" s="200">
        <v>0.89800000000000002</v>
      </c>
      <c r="H120" s="200">
        <v>0.86799999999999999</v>
      </c>
      <c r="I120" s="200">
        <v>0.42499999999999999</v>
      </c>
      <c r="J120" s="200">
        <v>0.435</v>
      </c>
      <c r="K120" s="200">
        <v>0.54800000000000004</v>
      </c>
      <c r="L120" s="200">
        <v>0.59199999999999997</v>
      </c>
      <c r="M120" s="200">
        <v>0.63600000000000001</v>
      </c>
      <c r="N120" s="200">
        <v>0.67200000000000004</v>
      </c>
      <c r="O120" s="200">
        <v>0.69399999999999995</v>
      </c>
      <c r="P120" s="200">
        <v>0.70699999999999996</v>
      </c>
      <c r="Q120" s="200">
        <v>0.72499999999999998</v>
      </c>
    </row>
    <row r="121" spans="2:17" ht="15" customHeight="1" x14ac:dyDescent="0.35">
      <c r="B121" s="261"/>
      <c r="C121" s="203" t="s">
        <v>13</v>
      </c>
      <c r="D121" s="200">
        <v>0.88600000000000001</v>
      </c>
      <c r="E121" s="200">
        <v>0.85699999999999998</v>
      </c>
      <c r="F121" s="200">
        <v>0.81699999999999995</v>
      </c>
      <c r="G121" s="200">
        <v>0.78400000000000003</v>
      </c>
      <c r="H121" s="200">
        <v>0.75600000000000001</v>
      </c>
      <c r="I121" s="200">
        <v>0.36799999999999999</v>
      </c>
      <c r="J121" s="200">
        <v>0.38</v>
      </c>
      <c r="K121" s="200">
        <v>0.51700000000000002</v>
      </c>
      <c r="L121" s="200">
        <v>0.51500000000000001</v>
      </c>
      <c r="M121" s="200">
        <v>0.58199999999999996</v>
      </c>
      <c r="N121" s="200">
        <v>0.621</v>
      </c>
      <c r="O121" s="200">
        <v>0.64400000000000002</v>
      </c>
      <c r="P121" s="200">
        <v>0.65900000000000003</v>
      </c>
      <c r="Q121" s="200">
        <v>0.67700000000000005</v>
      </c>
    </row>
    <row r="122" spans="2:17" ht="15" customHeight="1" x14ac:dyDescent="0.35">
      <c r="B122" s="261"/>
      <c r="C122" s="203" t="s">
        <v>14</v>
      </c>
      <c r="D122" s="200">
        <v>0.40400000000000003</v>
      </c>
      <c r="E122" s="200">
        <v>0.38600000000000001</v>
      </c>
      <c r="F122" s="200">
        <v>0.36199999999999999</v>
      </c>
      <c r="G122" s="200">
        <v>0.34100000000000003</v>
      </c>
      <c r="H122" s="200">
        <v>0.32400000000000001</v>
      </c>
      <c r="I122" s="200">
        <v>0.23799999999999999</v>
      </c>
      <c r="J122" s="200">
        <v>0.24199999999999999</v>
      </c>
      <c r="K122" s="200">
        <v>0.28699999999999998</v>
      </c>
      <c r="L122" s="200">
        <v>0.33900000000000002</v>
      </c>
      <c r="M122" s="200">
        <v>0.46700000000000003</v>
      </c>
      <c r="N122" s="200">
        <v>0.51700000000000002</v>
      </c>
      <c r="O122" s="200">
        <v>0.54700000000000004</v>
      </c>
      <c r="P122" s="200">
        <v>0.56799999999999995</v>
      </c>
      <c r="Q122" s="200">
        <v>0.59099999999999997</v>
      </c>
    </row>
    <row r="123" spans="2:17" ht="15" customHeight="1" x14ac:dyDescent="0.35">
      <c r="B123" s="261"/>
      <c r="C123" s="203" t="s">
        <v>15</v>
      </c>
      <c r="D123" s="200">
        <v>0.31900000000000001</v>
      </c>
      <c r="E123" s="200">
        <v>0.30199999999999999</v>
      </c>
      <c r="F123" s="200">
        <v>0.28000000000000003</v>
      </c>
      <c r="G123" s="200">
        <v>0.26</v>
      </c>
      <c r="H123" s="200">
        <v>0.24399999999999999</v>
      </c>
      <c r="I123" s="200">
        <v>0.18099999999999999</v>
      </c>
      <c r="J123" s="200">
        <v>0.18099999999999999</v>
      </c>
      <c r="K123" s="200">
        <v>0.21199999999999999</v>
      </c>
      <c r="L123" s="200">
        <v>0.25700000000000001</v>
      </c>
      <c r="M123" s="200">
        <v>0.33800000000000002</v>
      </c>
      <c r="N123" s="200">
        <v>0.38800000000000001</v>
      </c>
      <c r="O123" s="200">
        <v>0.41599999999999998</v>
      </c>
      <c r="P123" s="200">
        <v>0.435</v>
      </c>
      <c r="Q123" s="200">
        <v>0.45800000000000002</v>
      </c>
    </row>
    <row r="124" spans="2:17" ht="15" customHeight="1" x14ac:dyDescent="0.35">
      <c r="B124" s="261"/>
      <c r="C124" s="203" t="s">
        <v>16</v>
      </c>
      <c r="D124" s="200">
        <v>0.249</v>
      </c>
      <c r="E124" s="200">
        <v>0.23400000000000001</v>
      </c>
      <c r="F124" s="200">
        <v>0.214</v>
      </c>
      <c r="G124" s="200">
        <v>0.19600000000000001</v>
      </c>
      <c r="H124" s="200">
        <v>0.182</v>
      </c>
      <c r="I124" s="200">
        <v>0.14399999999999999</v>
      </c>
      <c r="J124" s="200">
        <v>0.14000000000000001</v>
      </c>
      <c r="K124" s="200">
        <v>0.16</v>
      </c>
      <c r="L124" s="200">
        <v>0.19600000000000001</v>
      </c>
      <c r="M124" s="200">
        <v>0.23899999999999999</v>
      </c>
      <c r="N124" s="200">
        <v>0.28199999999999997</v>
      </c>
      <c r="O124" s="200">
        <v>0.30599999999999999</v>
      </c>
      <c r="P124" s="200">
        <v>0.32500000000000001</v>
      </c>
      <c r="Q124" s="200">
        <v>0.34799999999999998</v>
      </c>
    </row>
    <row r="125" spans="2:17" ht="15" customHeight="1" x14ac:dyDescent="0.35">
      <c r="B125" s="261"/>
      <c r="C125" s="203" t="s">
        <v>17</v>
      </c>
      <c r="D125" s="200">
        <v>0.28100000000000003</v>
      </c>
      <c r="E125" s="200">
        <v>0.26300000000000001</v>
      </c>
      <c r="F125" s="200">
        <v>0.24</v>
      </c>
      <c r="G125" s="200">
        <v>0.221</v>
      </c>
      <c r="H125" s="200">
        <v>0.20399999999999999</v>
      </c>
      <c r="I125" s="200">
        <v>0.152</v>
      </c>
      <c r="J125" s="200">
        <v>0.14299999999999999</v>
      </c>
      <c r="K125" s="200">
        <v>0.16200000000000001</v>
      </c>
      <c r="L125" s="200">
        <v>0.19</v>
      </c>
      <c r="M125" s="200">
        <v>0.22700000000000001</v>
      </c>
      <c r="N125" s="200">
        <v>0.27100000000000002</v>
      </c>
      <c r="O125" s="200">
        <v>0.29799999999999999</v>
      </c>
      <c r="P125" s="200">
        <v>0.32300000000000001</v>
      </c>
      <c r="Q125" s="200">
        <v>0.34699999999999998</v>
      </c>
    </row>
    <row r="126" spans="2:17" ht="15" customHeight="1" x14ac:dyDescent="0.35">
      <c r="B126" s="261"/>
      <c r="C126" s="203" t="s">
        <v>18</v>
      </c>
      <c r="D126" s="200">
        <v>0.36</v>
      </c>
      <c r="E126" s="200">
        <v>0.33800000000000002</v>
      </c>
      <c r="F126" s="200">
        <v>0.308</v>
      </c>
      <c r="G126" s="200">
        <v>0.28299999999999997</v>
      </c>
      <c r="H126" s="200">
        <v>0.26200000000000001</v>
      </c>
      <c r="I126" s="200">
        <v>0.17199999999999999</v>
      </c>
      <c r="J126" s="200">
        <v>0.15</v>
      </c>
      <c r="K126" s="200">
        <v>0.189</v>
      </c>
      <c r="L126" s="200">
        <v>0.19400000000000001</v>
      </c>
      <c r="M126" s="200">
        <v>0.22700000000000001</v>
      </c>
      <c r="N126" s="200">
        <v>0.27</v>
      </c>
      <c r="O126" s="200">
        <v>0.30099999999999999</v>
      </c>
      <c r="P126" s="200">
        <v>0.33600000000000002</v>
      </c>
      <c r="Q126" s="200">
        <v>0.36499999999999999</v>
      </c>
    </row>
    <row r="127" spans="2:17" ht="15" customHeight="1" x14ac:dyDescent="0.35">
      <c r="B127" s="261"/>
      <c r="C127" s="203" t="s">
        <v>19</v>
      </c>
      <c r="D127" s="200">
        <v>0.35499999999999998</v>
      </c>
      <c r="E127" s="200">
        <v>0.33300000000000002</v>
      </c>
      <c r="F127" s="200">
        <v>0.30399999999999999</v>
      </c>
      <c r="G127" s="200">
        <v>0.28000000000000003</v>
      </c>
      <c r="H127" s="200">
        <v>0.25900000000000001</v>
      </c>
      <c r="I127" s="200">
        <v>0.17299999999999999</v>
      </c>
      <c r="J127" s="200">
        <v>0.152</v>
      </c>
      <c r="K127" s="200">
        <v>0.193</v>
      </c>
      <c r="L127" s="200">
        <v>0.19400000000000001</v>
      </c>
      <c r="M127" s="200">
        <v>0.22700000000000001</v>
      </c>
      <c r="N127" s="200">
        <v>0.28100000000000003</v>
      </c>
      <c r="O127" s="200">
        <v>0.33800000000000002</v>
      </c>
      <c r="P127" s="200">
        <v>0.38400000000000001</v>
      </c>
      <c r="Q127" s="200">
        <v>0.42299999999999999</v>
      </c>
    </row>
    <row r="128" spans="2:17" ht="15" customHeight="1" x14ac:dyDescent="0.35">
      <c r="B128" s="261"/>
      <c r="C128" s="203" t="s">
        <v>20</v>
      </c>
      <c r="D128" s="200">
        <v>0.33500000000000002</v>
      </c>
      <c r="E128" s="200">
        <v>0.314</v>
      </c>
      <c r="F128" s="200">
        <v>0.28699999999999998</v>
      </c>
      <c r="G128" s="200">
        <v>0.26500000000000001</v>
      </c>
      <c r="H128" s="200">
        <v>0.245</v>
      </c>
      <c r="I128" s="200">
        <v>0.16500000000000001</v>
      </c>
      <c r="J128" s="200">
        <v>0.14599999999999999</v>
      </c>
      <c r="K128" s="200">
        <v>0.187</v>
      </c>
      <c r="L128" s="200">
        <v>0.19900000000000001</v>
      </c>
      <c r="M128" s="200">
        <v>0.24</v>
      </c>
      <c r="N128" s="200">
        <v>0.34100000000000003</v>
      </c>
      <c r="O128" s="200">
        <v>0.42099999999999999</v>
      </c>
      <c r="P128" s="200">
        <v>0.48599999999999999</v>
      </c>
      <c r="Q128" s="200">
        <v>0.54100000000000004</v>
      </c>
    </row>
    <row r="129" spans="2:17" ht="15" customHeight="1" x14ac:dyDescent="0.35">
      <c r="B129" s="262"/>
      <c r="C129" s="203" t="s">
        <v>21</v>
      </c>
      <c r="D129" s="200">
        <v>1.159</v>
      </c>
      <c r="E129" s="200">
        <v>1.0880000000000001</v>
      </c>
      <c r="F129" s="200">
        <v>0.995</v>
      </c>
      <c r="G129" s="200">
        <v>0.91700000000000004</v>
      </c>
      <c r="H129" s="200">
        <v>0.84899999999999998</v>
      </c>
      <c r="I129" s="200">
        <v>0.57299999999999995</v>
      </c>
      <c r="J129" s="200">
        <v>0.50600000000000001</v>
      </c>
      <c r="K129" s="200">
        <v>0.63900000000000001</v>
      </c>
      <c r="L129" s="200">
        <v>0.67500000000000004</v>
      </c>
      <c r="M129" s="200">
        <v>0.81</v>
      </c>
      <c r="N129" s="200">
        <v>1.018</v>
      </c>
      <c r="O129" s="200">
        <v>1.1679999999999999</v>
      </c>
      <c r="P129" s="200">
        <v>1.2849999999999999</v>
      </c>
      <c r="Q129" s="200">
        <v>1.38</v>
      </c>
    </row>
    <row r="130" spans="2:17" ht="15" customHeight="1" x14ac:dyDescent="0.35">
      <c r="C130" s="2"/>
      <c r="D130" s="84"/>
      <c r="E130" s="84"/>
      <c r="F130" s="82"/>
      <c r="G130" s="82"/>
      <c r="H130" s="82"/>
      <c r="I130" s="82"/>
      <c r="J130" s="82"/>
      <c r="K130" s="82"/>
      <c r="L130" s="82"/>
      <c r="M130" s="82"/>
      <c r="N130" s="82"/>
      <c r="O130" s="82"/>
      <c r="P130" s="82"/>
      <c r="Q130" s="82"/>
    </row>
    <row r="131" spans="2:17" ht="15" customHeight="1" x14ac:dyDescent="0.35">
      <c r="C131" s="48" t="s">
        <v>340</v>
      </c>
    </row>
    <row r="132" spans="2:17" ht="15" customHeight="1" x14ac:dyDescent="0.35">
      <c r="B132" s="260" t="s">
        <v>336</v>
      </c>
      <c r="C132" s="203" t="s">
        <v>9</v>
      </c>
      <c r="D132" s="200">
        <v>1.1839999999999999</v>
      </c>
      <c r="E132" s="200">
        <v>1.1579999999999999</v>
      </c>
      <c r="F132" s="200">
        <v>1.123</v>
      </c>
      <c r="G132" s="200">
        <v>1.0920000000000001</v>
      </c>
      <c r="H132" s="200">
        <v>1.0660000000000001</v>
      </c>
      <c r="I132" s="200">
        <v>0.88400000000000001</v>
      </c>
      <c r="J132" s="200">
        <v>0.77200000000000002</v>
      </c>
      <c r="K132" s="200">
        <v>0.64200000000000002</v>
      </c>
      <c r="L132" s="200">
        <v>0.66300000000000003</v>
      </c>
      <c r="M132" s="200">
        <v>0.69199999999999995</v>
      </c>
      <c r="N132" s="200">
        <v>0.70499999999999996</v>
      </c>
      <c r="O132" s="200">
        <v>0.70299999999999996</v>
      </c>
      <c r="P132" s="200">
        <v>0.73699999999999999</v>
      </c>
      <c r="Q132" s="200">
        <v>0.76600000000000001</v>
      </c>
    </row>
    <row r="133" spans="2:17" ht="15" customHeight="1" x14ac:dyDescent="0.35">
      <c r="B133" s="261"/>
      <c r="C133" s="203" t="s">
        <v>10</v>
      </c>
      <c r="D133" s="200">
        <v>0.86499999999999999</v>
      </c>
      <c r="E133" s="200">
        <v>0.84399999999999997</v>
      </c>
      <c r="F133" s="200">
        <v>0.81699999999999995</v>
      </c>
      <c r="G133" s="200">
        <v>0.79200000000000004</v>
      </c>
      <c r="H133" s="200">
        <v>0.77100000000000002</v>
      </c>
      <c r="I133" s="200">
        <v>0.69099999999999995</v>
      </c>
      <c r="J133" s="200">
        <v>0.63900000000000001</v>
      </c>
      <c r="K133" s="200">
        <v>0.58699999999999997</v>
      </c>
      <c r="L133" s="200">
        <v>0.58899999999999997</v>
      </c>
      <c r="M133" s="200">
        <v>0.59099999999999997</v>
      </c>
      <c r="N133" s="200">
        <v>0.61299999999999999</v>
      </c>
      <c r="O133" s="200">
        <v>0.62</v>
      </c>
      <c r="P133" s="200">
        <v>0.65200000000000002</v>
      </c>
      <c r="Q133" s="200">
        <v>0.67900000000000005</v>
      </c>
    </row>
    <row r="134" spans="2:17" ht="15" customHeight="1" x14ac:dyDescent="0.35">
      <c r="B134" s="261"/>
      <c r="C134" s="203" t="s">
        <v>11</v>
      </c>
      <c r="D134" s="200">
        <v>0.77400000000000002</v>
      </c>
      <c r="E134" s="200">
        <v>0.753</v>
      </c>
      <c r="F134" s="200">
        <v>0.72599999999999998</v>
      </c>
      <c r="G134" s="200">
        <v>0.70099999999999996</v>
      </c>
      <c r="H134" s="200">
        <v>0.68</v>
      </c>
      <c r="I134" s="200">
        <v>0.67500000000000004</v>
      </c>
      <c r="J134" s="200">
        <v>0.59299999999999997</v>
      </c>
      <c r="K134" s="200">
        <v>0.54900000000000004</v>
      </c>
      <c r="L134" s="200">
        <v>0.55000000000000004</v>
      </c>
      <c r="M134" s="200">
        <v>0.55800000000000005</v>
      </c>
      <c r="N134" s="200">
        <v>0.57699999999999996</v>
      </c>
      <c r="O134" s="200">
        <v>0.57099999999999995</v>
      </c>
      <c r="P134" s="200">
        <v>0.60199999999999998</v>
      </c>
      <c r="Q134" s="200">
        <v>0.629</v>
      </c>
    </row>
    <row r="135" spans="2:17" ht="15" customHeight="1" x14ac:dyDescent="0.35">
      <c r="B135" s="261"/>
      <c r="C135" s="203" t="s">
        <v>12</v>
      </c>
      <c r="D135" s="200">
        <v>0.69</v>
      </c>
      <c r="E135" s="200">
        <v>0.67</v>
      </c>
      <c r="F135" s="200">
        <v>0.64200000000000002</v>
      </c>
      <c r="G135" s="200">
        <v>0.61799999999999999</v>
      </c>
      <c r="H135" s="200">
        <v>0.59699999999999998</v>
      </c>
      <c r="I135" s="200">
        <v>0.52900000000000003</v>
      </c>
      <c r="J135" s="200">
        <v>0.49199999999999999</v>
      </c>
      <c r="K135" s="200">
        <v>0.46300000000000002</v>
      </c>
      <c r="L135" s="200">
        <v>0.47</v>
      </c>
      <c r="M135" s="200">
        <v>0.48599999999999999</v>
      </c>
      <c r="N135" s="200">
        <v>0.51</v>
      </c>
      <c r="O135" s="200">
        <v>0.52200000000000002</v>
      </c>
      <c r="P135" s="200">
        <v>0.55200000000000005</v>
      </c>
      <c r="Q135" s="200">
        <v>0.57699999999999996</v>
      </c>
    </row>
    <row r="136" spans="2:17" ht="15" customHeight="1" x14ac:dyDescent="0.35">
      <c r="B136" s="261"/>
      <c r="C136" s="203" t="s">
        <v>13</v>
      </c>
      <c r="D136" s="200">
        <v>0.626</v>
      </c>
      <c r="E136" s="200">
        <v>0.60399999999999998</v>
      </c>
      <c r="F136" s="200">
        <v>0.57699999999999996</v>
      </c>
      <c r="G136" s="200">
        <v>0.55200000000000005</v>
      </c>
      <c r="H136" s="200">
        <v>0.53400000000000003</v>
      </c>
      <c r="I136" s="200">
        <v>0.45500000000000002</v>
      </c>
      <c r="J136" s="200">
        <v>0.44400000000000001</v>
      </c>
      <c r="K136" s="200">
        <v>0.43099999999999999</v>
      </c>
      <c r="L136" s="200">
        <v>0.44500000000000001</v>
      </c>
      <c r="M136" s="200">
        <v>0.47099999999999997</v>
      </c>
      <c r="N136" s="200">
        <v>0.49299999999999999</v>
      </c>
      <c r="O136" s="200">
        <v>0.47899999999999998</v>
      </c>
      <c r="P136" s="200">
        <v>0.50900000000000001</v>
      </c>
      <c r="Q136" s="200">
        <v>0.53500000000000003</v>
      </c>
    </row>
    <row r="137" spans="2:17" ht="15" customHeight="1" x14ac:dyDescent="0.35">
      <c r="B137" s="261"/>
      <c r="C137" s="203" t="s">
        <v>14</v>
      </c>
      <c r="D137" s="200">
        <v>0.42899999999999999</v>
      </c>
      <c r="E137" s="200">
        <v>0.41099999999999998</v>
      </c>
      <c r="F137" s="200">
        <v>0.38400000000000001</v>
      </c>
      <c r="G137" s="200">
        <v>0.36299999999999999</v>
      </c>
      <c r="H137" s="200">
        <v>0.34499999999999997</v>
      </c>
      <c r="I137" s="200">
        <v>0.30199999999999999</v>
      </c>
      <c r="J137" s="200">
        <v>0.28899999999999998</v>
      </c>
      <c r="K137" s="200">
        <v>0.28899999999999998</v>
      </c>
      <c r="L137" s="200">
        <v>0.32500000000000001</v>
      </c>
      <c r="M137" s="200">
        <v>0.36</v>
      </c>
      <c r="N137" s="200">
        <v>0.39100000000000001</v>
      </c>
      <c r="O137" s="200">
        <v>0.42899999999999999</v>
      </c>
      <c r="P137" s="200">
        <v>0.45800000000000002</v>
      </c>
      <c r="Q137" s="200">
        <v>0.48499999999999999</v>
      </c>
    </row>
    <row r="138" spans="2:17" ht="15" customHeight="1" x14ac:dyDescent="0.35">
      <c r="B138" s="261"/>
      <c r="C138" s="203" t="s">
        <v>15</v>
      </c>
      <c r="D138" s="200">
        <v>0.372</v>
      </c>
      <c r="E138" s="200">
        <v>0.35099999999999998</v>
      </c>
      <c r="F138" s="200">
        <v>0.32500000000000001</v>
      </c>
      <c r="G138" s="200">
        <v>0.30199999999999999</v>
      </c>
      <c r="H138" s="200">
        <v>0.28499999999999998</v>
      </c>
      <c r="I138" s="200">
        <v>0.23300000000000001</v>
      </c>
      <c r="J138" s="200">
        <v>0.223</v>
      </c>
      <c r="K138" s="200">
        <v>0.23300000000000001</v>
      </c>
      <c r="L138" s="200">
        <v>0.26</v>
      </c>
      <c r="M138" s="200">
        <v>0.30299999999999999</v>
      </c>
      <c r="N138" s="200">
        <v>0.34100000000000003</v>
      </c>
      <c r="O138" s="200">
        <v>0.378</v>
      </c>
      <c r="P138" s="200">
        <v>0.41</v>
      </c>
      <c r="Q138" s="200">
        <v>0.437</v>
      </c>
    </row>
    <row r="139" spans="2:17" ht="15" customHeight="1" x14ac:dyDescent="0.35">
      <c r="B139" s="261"/>
      <c r="C139" s="203" t="s">
        <v>16</v>
      </c>
      <c r="D139" s="200">
        <v>0.32200000000000001</v>
      </c>
      <c r="E139" s="200">
        <v>0.30099999999999999</v>
      </c>
      <c r="F139" s="200">
        <v>0.27600000000000002</v>
      </c>
      <c r="G139" s="200">
        <v>0.255</v>
      </c>
      <c r="H139" s="200">
        <v>0.23599999999999999</v>
      </c>
      <c r="I139" s="200">
        <v>0.20200000000000001</v>
      </c>
      <c r="J139" s="200">
        <v>0.18</v>
      </c>
      <c r="K139" s="200">
        <v>0.188</v>
      </c>
      <c r="L139" s="200">
        <v>0.218</v>
      </c>
      <c r="M139" s="200">
        <v>0.26300000000000001</v>
      </c>
      <c r="N139" s="200">
        <v>0.315</v>
      </c>
      <c r="O139" s="200">
        <v>0.35599999999999998</v>
      </c>
      <c r="P139" s="200">
        <v>0.38800000000000001</v>
      </c>
      <c r="Q139" s="200">
        <v>0.41699999999999998</v>
      </c>
    </row>
    <row r="140" spans="2:17" ht="15" customHeight="1" x14ac:dyDescent="0.35">
      <c r="B140" s="261"/>
      <c r="C140" s="203" t="s">
        <v>17</v>
      </c>
      <c r="D140" s="200">
        <v>0.315</v>
      </c>
      <c r="E140" s="200">
        <v>0.29599999999999999</v>
      </c>
      <c r="F140" s="200">
        <v>0.27</v>
      </c>
      <c r="G140" s="200">
        <v>0.247</v>
      </c>
      <c r="H140" s="200">
        <v>0.22800000000000001</v>
      </c>
      <c r="I140" s="200">
        <v>0.19500000000000001</v>
      </c>
      <c r="J140" s="200">
        <v>0.17899999999999999</v>
      </c>
      <c r="K140" s="200">
        <v>0.182</v>
      </c>
      <c r="L140" s="200">
        <v>0.214</v>
      </c>
      <c r="M140" s="200">
        <v>0.25800000000000001</v>
      </c>
      <c r="N140" s="200">
        <v>0.317</v>
      </c>
      <c r="O140" s="200">
        <v>0.36599999999999999</v>
      </c>
      <c r="P140" s="200">
        <v>0.4</v>
      </c>
      <c r="Q140" s="200">
        <v>0.42699999999999999</v>
      </c>
    </row>
    <row r="141" spans="2:17" ht="15" customHeight="1" x14ac:dyDescent="0.35">
      <c r="B141" s="261"/>
      <c r="C141" s="203" t="s">
        <v>18</v>
      </c>
      <c r="D141" s="200">
        <v>0.33600000000000002</v>
      </c>
      <c r="E141" s="200">
        <v>0.313</v>
      </c>
      <c r="F141" s="200">
        <v>0.28599999999999998</v>
      </c>
      <c r="G141" s="200">
        <v>0.26400000000000001</v>
      </c>
      <c r="H141" s="200">
        <v>0.24399999999999999</v>
      </c>
      <c r="I141" s="200">
        <v>0.215</v>
      </c>
      <c r="J141" s="200">
        <v>0.193</v>
      </c>
      <c r="K141" s="200">
        <v>0.17199999999999999</v>
      </c>
      <c r="L141" s="200">
        <v>0.214</v>
      </c>
      <c r="M141" s="200">
        <v>0.27300000000000002</v>
      </c>
      <c r="N141" s="200">
        <v>0.34399999999999997</v>
      </c>
      <c r="O141" s="200">
        <v>0.39800000000000002</v>
      </c>
      <c r="P141" s="200">
        <v>0.432</v>
      </c>
      <c r="Q141" s="200">
        <v>0.46300000000000002</v>
      </c>
    </row>
    <row r="142" spans="2:17" ht="15" customHeight="1" x14ac:dyDescent="0.35">
      <c r="B142" s="261"/>
      <c r="C142" s="203" t="s">
        <v>19</v>
      </c>
      <c r="D142" s="200">
        <v>0.38900000000000001</v>
      </c>
      <c r="E142" s="200">
        <v>0.36299999999999999</v>
      </c>
      <c r="F142" s="200">
        <v>0.33300000000000002</v>
      </c>
      <c r="G142" s="200">
        <v>0.30499999999999999</v>
      </c>
      <c r="H142" s="200">
        <v>0.28100000000000003</v>
      </c>
      <c r="I142" s="200">
        <v>0.252</v>
      </c>
      <c r="J142" s="200">
        <v>0.222</v>
      </c>
      <c r="K142" s="200">
        <v>0.19400000000000001</v>
      </c>
      <c r="L142" s="200">
        <v>0.24299999999999999</v>
      </c>
      <c r="M142" s="200">
        <v>0.311</v>
      </c>
      <c r="N142" s="200">
        <v>0.38800000000000001</v>
      </c>
      <c r="O142" s="200">
        <v>0.443</v>
      </c>
      <c r="P142" s="200">
        <v>0.48199999999999998</v>
      </c>
      <c r="Q142" s="200">
        <v>0.51200000000000001</v>
      </c>
    </row>
    <row r="143" spans="2:17" ht="15" customHeight="1" x14ac:dyDescent="0.35">
      <c r="B143" s="261"/>
      <c r="C143" s="203" t="s">
        <v>20</v>
      </c>
      <c r="D143" s="200">
        <v>0.44400000000000001</v>
      </c>
      <c r="E143" s="200">
        <v>0.41499999999999998</v>
      </c>
      <c r="F143" s="200">
        <v>0.38</v>
      </c>
      <c r="G143" s="200">
        <v>0.34799999999999998</v>
      </c>
      <c r="H143" s="200">
        <v>0.32200000000000001</v>
      </c>
      <c r="I143" s="200">
        <v>0.28799999999999998</v>
      </c>
      <c r="J143" s="200">
        <v>0.255</v>
      </c>
      <c r="K143" s="200">
        <v>0.222</v>
      </c>
      <c r="L143" s="200">
        <v>0.27700000000000002</v>
      </c>
      <c r="M143" s="200">
        <v>0.35</v>
      </c>
      <c r="N143" s="200">
        <v>0.432</v>
      </c>
      <c r="O143" s="200">
        <v>0.49</v>
      </c>
      <c r="P143" s="200">
        <v>0.53200000000000003</v>
      </c>
      <c r="Q143" s="200">
        <v>0.56399999999999995</v>
      </c>
    </row>
    <row r="144" spans="2:17" ht="15" customHeight="1" x14ac:dyDescent="0.35">
      <c r="B144" s="262"/>
      <c r="C144" s="203" t="s">
        <v>21</v>
      </c>
      <c r="D144" s="200">
        <v>0.52700000000000002</v>
      </c>
      <c r="E144" s="200">
        <v>0.49199999999999999</v>
      </c>
      <c r="F144" s="200">
        <v>0.45100000000000001</v>
      </c>
      <c r="G144" s="200">
        <v>0.41399999999999998</v>
      </c>
      <c r="H144" s="200">
        <v>0.38300000000000001</v>
      </c>
      <c r="I144" s="200">
        <v>0.34200000000000003</v>
      </c>
      <c r="J144" s="200">
        <v>0.30299999999999999</v>
      </c>
      <c r="K144" s="200">
        <v>0.26500000000000001</v>
      </c>
      <c r="L144" s="200">
        <v>0.32800000000000001</v>
      </c>
      <c r="M144" s="200">
        <v>0.41299999999999998</v>
      </c>
      <c r="N144" s="200">
        <v>0.50700000000000001</v>
      </c>
      <c r="O144" s="200">
        <v>0.57299999999999995</v>
      </c>
      <c r="P144" s="200">
        <v>0.62</v>
      </c>
      <c r="Q144" s="200">
        <v>0.65600000000000003</v>
      </c>
    </row>
    <row r="145" spans="2:17" ht="15" customHeight="1" x14ac:dyDescent="0.35">
      <c r="C145" s="12"/>
      <c r="D145" s="73"/>
      <c r="E145" s="73"/>
      <c r="F145" s="78"/>
      <c r="G145" s="78"/>
      <c r="H145" s="78"/>
      <c r="I145" s="78"/>
      <c r="J145" s="78"/>
      <c r="K145" s="78"/>
      <c r="L145" s="78"/>
      <c r="M145" s="78"/>
      <c r="N145" s="78"/>
      <c r="O145" s="78"/>
      <c r="P145" s="78"/>
      <c r="Q145" s="78"/>
    </row>
    <row r="146" spans="2:17" ht="15" customHeight="1" x14ac:dyDescent="0.35">
      <c r="C146" s="48" t="s">
        <v>341</v>
      </c>
    </row>
    <row r="147" spans="2:17" ht="15" customHeight="1" x14ac:dyDescent="0.35">
      <c r="B147" s="260" t="s">
        <v>336</v>
      </c>
      <c r="C147" s="203" t="s">
        <v>9</v>
      </c>
      <c r="D147" s="200">
        <v>0.50700000000000001</v>
      </c>
      <c r="E147" s="200">
        <v>0.495</v>
      </c>
      <c r="F147" s="200">
        <v>0.48</v>
      </c>
      <c r="G147" s="200">
        <v>0.46800000000000003</v>
      </c>
      <c r="H147" s="200">
        <v>0.45700000000000002</v>
      </c>
      <c r="I147" s="200">
        <v>0.36299999999999999</v>
      </c>
      <c r="J147" s="200">
        <v>0.35399999999999998</v>
      </c>
      <c r="K147" s="200">
        <v>0.36399999999999999</v>
      </c>
      <c r="L147" s="200">
        <v>0.39200000000000002</v>
      </c>
      <c r="M147" s="200">
        <v>0.435</v>
      </c>
      <c r="N147" s="200">
        <v>0.45300000000000001</v>
      </c>
      <c r="O147" s="200">
        <v>0.48899999999999999</v>
      </c>
      <c r="P147" s="200">
        <v>0.51900000000000002</v>
      </c>
      <c r="Q147" s="200">
        <v>0.54600000000000004</v>
      </c>
    </row>
    <row r="148" spans="2:17" ht="15" customHeight="1" x14ac:dyDescent="0.35">
      <c r="B148" s="261"/>
      <c r="C148" s="203" t="s">
        <v>10</v>
      </c>
      <c r="D148" s="200">
        <v>0.42599999999999999</v>
      </c>
      <c r="E148" s="200">
        <v>0.41699999999999998</v>
      </c>
      <c r="F148" s="200">
        <v>0.40300000000000002</v>
      </c>
      <c r="G148" s="200">
        <v>0.39100000000000001</v>
      </c>
      <c r="H148" s="200">
        <v>0.38</v>
      </c>
      <c r="I148" s="200">
        <v>0.31900000000000001</v>
      </c>
      <c r="J148" s="200">
        <v>0.316</v>
      </c>
      <c r="K148" s="200">
        <v>0.32800000000000001</v>
      </c>
      <c r="L148" s="200">
        <v>0.35399999999999998</v>
      </c>
      <c r="M148" s="200">
        <v>0.39600000000000002</v>
      </c>
      <c r="N148" s="200">
        <v>0.41499999999999998</v>
      </c>
      <c r="O148" s="200">
        <v>0.45</v>
      </c>
      <c r="P148" s="200">
        <v>0.47899999999999998</v>
      </c>
      <c r="Q148" s="200">
        <v>0.505</v>
      </c>
    </row>
    <row r="149" spans="2:17" ht="15" customHeight="1" x14ac:dyDescent="0.35">
      <c r="B149" s="261"/>
      <c r="C149" s="203" t="s">
        <v>11</v>
      </c>
      <c r="D149" s="200">
        <v>0.32800000000000001</v>
      </c>
      <c r="E149" s="200">
        <v>0.318</v>
      </c>
      <c r="F149" s="200">
        <v>0.30599999999999999</v>
      </c>
      <c r="G149" s="200">
        <v>0.29699999999999999</v>
      </c>
      <c r="H149" s="200">
        <v>0.28799999999999998</v>
      </c>
      <c r="I149" s="200">
        <v>0.26600000000000001</v>
      </c>
      <c r="J149" s="200">
        <v>0.26500000000000001</v>
      </c>
      <c r="K149" s="200">
        <v>0.28100000000000003</v>
      </c>
      <c r="L149" s="200">
        <v>0.307</v>
      </c>
      <c r="M149" s="200">
        <v>0.34699999999999998</v>
      </c>
      <c r="N149" s="200">
        <v>0.36799999999999999</v>
      </c>
      <c r="O149" s="200">
        <v>0.40100000000000002</v>
      </c>
      <c r="P149" s="200">
        <v>0.42799999999999999</v>
      </c>
      <c r="Q149" s="200">
        <v>0.45200000000000001</v>
      </c>
    </row>
    <row r="150" spans="2:17" ht="15" customHeight="1" x14ac:dyDescent="0.35">
      <c r="B150" s="261"/>
      <c r="C150" s="203" t="s">
        <v>12</v>
      </c>
      <c r="D150" s="200">
        <v>0.28699999999999998</v>
      </c>
      <c r="E150" s="200">
        <v>0.27800000000000002</v>
      </c>
      <c r="F150" s="200">
        <v>0.26600000000000001</v>
      </c>
      <c r="G150" s="200">
        <v>0.25600000000000001</v>
      </c>
      <c r="H150" s="200">
        <v>0.248</v>
      </c>
      <c r="I150" s="200">
        <v>0.23300000000000001</v>
      </c>
      <c r="J150" s="200">
        <v>0.23200000000000001</v>
      </c>
      <c r="K150" s="200">
        <v>0.246</v>
      </c>
      <c r="L150" s="200">
        <v>0.27300000000000002</v>
      </c>
      <c r="M150" s="200">
        <v>0.309</v>
      </c>
      <c r="N150" s="200">
        <v>0.33100000000000002</v>
      </c>
      <c r="O150" s="200">
        <v>0.36299999999999999</v>
      </c>
      <c r="P150" s="200">
        <v>0.38900000000000001</v>
      </c>
      <c r="Q150" s="200">
        <v>0.41099999999999998</v>
      </c>
    </row>
    <row r="151" spans="2:17" ht="15" customHeight="1" x14ac:dyDescent="0.35">
      <c r="B151" s="261"/>
      <c r="C151" s="203" t="s">
        <v>13</v>
      </c>
      <c r="D151" s="200">
        <v>0.26600000000000001</v>
      </c>
      <c r="E151" s="200">
        <v>0.25700000000000001</v>
      </c>
      <c r="F151" s="200">
        <v>0.245</v>
      </c>
      <c r="G151" s="200">
        <v>0.23400000000000001</v>
      </c>
      <c r="H151" s="200">
        <v>0.22700000000000001</v>
      </c>
      <c r="I151" s="200">
        <v>0.21199999999999999</v>
      </c>
      <c r="J151" s="200">
        <v>0.20899999999999999</v>
      </c>
      <c r="K151" s="200">
        <v>0.221</v>
      </c>
      <c r="L151" s="200">
        <v>0.245</v>
      </c>
      <c r="M151" s="200">
        <v>0.28100000000000003</v>
      </c>
      <c r="N151" s="200">
        <v>0.30299999999999999</v>
      </c>
      <c r="O151" s="200">
        <v>0.33300000000000002</v>
      </c>
      <c r="P151" s="200">
        <v>0.35699999999999998</v>
      </c>
      <c r="Q151" s="200">
        <v>0.377</v>
      </c>
    </row>
    <row r="152" spans="2:17" ht="15" customHeight="1" x14ac:dyDescent="0.35">
      <c r="B152" s="261"/>
      <c r="C152" s="203" t="s">
        <v>14</v>
      </c>
      <c r="D152" s="200">
        <v>0.23</v>
      </c>
      <c r="E152" s="200">
        <v>0.219</v>
      </c>
      <c r="F152" s="200">
        <v>0.20499999999999999</v>
      </c>
      <c r="G152" s="200">
        <v>0.19500000000000001</v>
      </c>
      <c r="H152" s="200">
        <v>0.184</v>
      </c>
      <c r="I152" s="200">
        <v>0.155</v>
      </c>
      <c r="J152" s="200">
        <v>0.14799999999999999</v>
      </c>
      <c r="K152" s="200">
        <v>0.157</v>
      </c>
      <c r="L152" s="200">
        <v>0.18</v>
      </c>
      <c r="M152" s="200">
        <v>0.20499999999999999</v>
      </c>
      <c r="N152" s="200">
        <v>0.22800000000000001</v>
      </c>
      <c r="O152" s="200">
        <v>0.254</v>
      </c>
      <c r="P152" s="200">
        <v>0.27500000000000002</v>
      </c>
      <c r="Q152" s="200">
        <v>0.29299999999999998</v>
      </c>
    </row>
    <row r="153" spans="2:17" ht="15" customHeight="1" x14ac:dyDescent="0.35">
      <c r="B153" s="261"/>
      <c r="C153" s="203" t="s">
        <v>15</v>
      </c>
      <c r="D153" s="200">
        <v>0.19600000000000001</v>
      </c>
      <c r="E153" s="200">
        <v>0.185</v>
      </c>
      <c r="F153" s="200">
        <v>0.17100000000000001</v>
      </c>
      <c r="G153" s="200">
        <v>0.159</v>
      </c>
      <c r="H153" s="200">
        <v>0.15</v>
      </c>
      <c r="I153" s="200">
        <v>0.124</v>
      </c>
      <c r="J153" s="200">
        <v>0.11600000000000001</v>
      </c>
      <c r="K153" s="200">
        <v>0.124</v>
      </c>
      <c r="L153" s="200">
        <v>0.14399999999999999</v>
      </c>
      <c r="M153" s="200">
        <v>0.16500000000000001</v>
      </c>
      <c r="N153" s="200">
        <v>0.191</v>
      </c>
      <c r="O153" s="200">
        <v>0.217</v>
      </c>
      <c r="P153" s="200">
        <v>0.23499999999999999</v>
      </c>
      <c r="Q153" s="200">
        <v>0.252</v>
      </c>
    </row>
    <row r="154" spans="2:17" ht="15" customHeight="1" x14ac:dyDescent="0.35">
      <c r="B154" s="261"/>
      <c r="C154" s="203" t="s">
        <v>16</v>
      </c>
      <c r="D154" s="200">
        <v>0.19</v>
      </c>
      <c r="E154" s="200">
        <v>0.17799999999999999</v>
      </c>
      <c r="F154" s="200">
        <v>0.16300000000000001</v>
      </c>
      <c r="G154" s="200">
        <v>0.14899999999999999</v>
      </c>
      <c r="H154" s="200">
        <v>0.13900000000000001</v>
      </c>
      <c r="I154" s="200">
        <v>0.113</v>
      </c>
      <c r="J154" s="200">
        <v>0.10199999999999999</v>
      </c>
      <c r="K154" s="200">
        <v>0.109</v>
      </c>
      <c r="L154" s="200">
        <v>0.121</v>
      </c>
      <c r="M154" s="200">
        <v>0.13700000000000001</v>
      </c>
      <c r="N154" s="200">
        <v>0.17100000000000001</v>
      </c>
      <c r="O154" s="200">
        <v>0.19800000000000001</v>
      </c>
      <c r="P154" s="200">
        <v>0.215</v>
      </c>
      <c r="Q154" s="200">
        <v>0.23100000000000001</v>
      </c>
    </row>
    <row r="155" spans="2:17" ht="15" customHeight="1" x14ac:dyDescent="0.35">
      <c r="B155" s="261"/>
      <c r="C155" s="203" t="s">
        <v>17</v>
      </c>
      <c r="D155" s="200">
        <v>0.20599999999999999</v>
      </c>
      <c r="E155" s="200">
        <v>0.193</v>
      </c>
      <c r="F155" s="200">
        <v>0.17599999999999999</v>
      </c>
      <c r="G155" s="200">
        <v>0.16300000000000001</v>
      </c>
      <c r="H155" s="200">
        <v>0.14899999999999999</v>
      </c>
      <c r="I155" s="200">
        <v>0.124</v>
      </c>
      <c r="J155" s="200">
        <v>0.107</v>
      </c>
      <c r="K155" s="200">
        <v>0.104</v>
      </c>
      <c r="L155" s="200">
        <v>0.112</v>
      </c>
      <c r="M155" s="200">
        <v>0.13600000000000001</v>
      </c>
      <c r="N155" s="200">
        <v>0.17299999999999999</v>
      </c>
      <c r="O155" s="200">
        <v>0.19900000000000001</v>
      </c>
      <c r="P155" s="200">
        <v>0.219</v>
      </c>
      <c r="Q155" s="200">
        <v>0.23499999999999999</v>
      </c>
    </row>
    <row r="156" spans="2:17" ht="15" customHeight="1" x14ac:dyDescent="0.35">
      <c r="B156" s="261"/>
      <c r="C156" s="203" t="s">
        <v>18</v>
      </c>
      <c r="D156" s="200">
        <v>0.19700000000000001</v>
      </c>
      <c r="E156" s="200">
        <v>0.185</v>
      </c>
      <c r="F156" s="200">
        <v>0.16900000000000001</v>
      </c>
      <c r="G156" s="200">
        <v>0.154</v>
      </c>
      <c r="H156" s="200">
        <v>0.14399999999999999</v>
      </c>
      <c r="I156" s="200">
        <v>0.11</v>
      </c>
      <c r="J156" s="200">
        <v>9.1999999999999998E-2</v>
      </c>
      <c r="K156" s="200">
        <v>8.8999999999999996E-2</v>
      </c>
      <c r="L156" s="200">
        <v>0.108</v>
      </c>
      <c r="M156" s="200">
        <v>0.13800000000000001</v>
      </c>
      <c r="N156" s="200">
        <v>0.17799999999999999</v>
      </c>
      <c r="O156" s="200">
        <v>0.20799999999999999</v>
      </c>
      <c r="P156" s="200">
        <v>0.22800000000000001</v>
      </c>
      <c r="Q156" s="200">
        <v>0.245</v>
      </c>
    </row>
    <row r="157" spans="2:17" ht="15" customHeight="1" x14ac:dyDescent="0.35">
      <c r="B157" s="261"/>
      <c r="C157" s="203" t="s">
        <v>19</v>
      </c>
      <c r="D157" s="200">
        <v>0.23</v>
      </c>
      <c r="E157" s="200">
        <v>0.216</v>
      </c>
      <c r="F157" s="200">
        <v>0.19700000000000001</v>
      </c>
      <c r="G157" s="200">
        <v>0.18099999999999999</v>
      </c>
      <c r="H157" s="200">
        <v>0.16800000000000001</v>
      </c>
      <c r="I157" s="200">
        <v>0.13100000000000001</v>
      </c>
      <c r="J157" s="200">
        <v>0.11799999999999999</v>
      </c>
      <c r="K157" s="200">
        <v>0.122</v>
      </c>
      <c r="L157" s="200">
        <v>0.14099999999999999</v>
      </c>
      <c r="M157" s="200">
        <v>0.17599999999999999</v>
      </c>
      <c r="N157" s="200">
        <v>0.22</v>
      </c>
      <c r="O157" s="200">
        <v>0.249</v>
      </c>
      <c r="P157" s="200">
        <v>0.27200000000000002</v>
      </c>
      <c r="Q157" s="200">
        <v>0.28799999999999998</v>
      </c>
    </row>
    <row r="158" spans="2:17" ht="15" customHeight="1" x14ac:dyDescent="0.35">
      <c r="B158" s="261"/>
      <c r="C158" s="203" t="s">
        <v>20</v>
      </c>
      <c r="D158" s="200">
        <v>0.26</v>
      </c>
      <c r="E158" s="200">
        <v>0.24399999999999999</v>
      </c>
      <c r="F158" s="200">
        <v>0.223</v>
      </c>
      <c r="G158" s="200">
        <v>0.20499999999999999</v>
      </c>
      <c r="H158" s="200">
        <v>0.191</v>
      </c>
      <c r="I158" s="200">
        <v>0.14899999999999999</v>
      </c>
      <c r="J158" s="200">
        <v>0.13400000000000001</v>
      </c>
      <c r="K158" s="200">
        <v>0.13800000000000001</v>
      </c>
      <c r="L158" s="200">
        <v>0.16</v>
      </c>
      <c r="M158" s="200">
        <v>0.19500000000000001</v>
      </c>
      <c r="N158" s="200">
        <v>0.24299999999999999</v>
      </c>
      <c r="O158" s="200">
        <v>0.27800000000000002</v>
      </c>
      <c r="P158" s="200">
        <v>0.3</v>
      </c>
      <c r="Q158" s="200">
        <v>0.32</v>
      </c>
    </row>
    <row r="159" spans="2:17" ht="15" customHeight="1" x14ac:dyDescent="0.35">
      <c r="B159" s="262"/>
      <c r="C159" s="203" t="s">
        <v>21</v>
      </c>
      <c r="D159" s="200">
        <v>0.317</v>
      </c>
      <c r="E159" s="200">
        <v>0.29699999999999999</v>
      </c>
      <c r="F159" s="200">
        <v>0.27200000000000002</v>
      </c>
      <c r="G159" s="200">
        <v>0.252</v>
      </c>
      <c r="H159" s="200">
        <v>0.23200000000000001</v>
      </c>
      <c r="I159" s="200">
        <v>0.18099999999999999</v>
      </c>
      <c r="J159" s="200">
        <v>0.16500000000000001</v>
      </c>
      <c r="K159" s="200">
        <v>0.17100000000000001</v>
      </c>
      <c r="L159" s="200">
        <v>0.19600000000000001</v>
      </c>
      <c r="M159" s="200">
        <v>0.23899999999999999</v>
      </c>
      <c r="N159" s="200">
        <v>0.29499999999999998</v>
      </c>
      <c r="O159" s="200">
        <v>0.33200000000000002</v>
      </c>
      <c r="P159" s="200">
        <v>0.36099999999999999</v>
      </c>
      <c r="Q159" s="200">
        <v>0.38400000000000001</v>
      </c>
    </row>
    <row r="160" spans="2:17" ht="15" customHeight="1" x14ac:dyDescent="0.35">
      <c r="C160" s="12"/>
      <c r="D160" s="73"/>
      <c r="E160" s="73"/>
      <c r="F160" s="78"/>
      <c r="G160" s="78"/>
      <c r="H160" s="78"/>
      <c r="I160" s="78"/>
      <c r="J160" s="78"/>
      <c r="K160" s="78"/>
      <c r="L160" s="78"/>
      <c r="M160" s="78"/>
      <c r="N160" s="78"/>
      <c r="O160" s="78"/>
      <c r="P160" s="78"/>
      <c r="Q160" s="78"/>
    </row>
    <row r="161" spans="2:17" ht="15" customHeight="1" x14ac:dyDescent="0.35">
      <c r="C161" s="48" t="s">
        <v>342</v>
      </c>
    </row>
    <row r="162" spans="2:17" ht="15" customHeight="1" x14ac:dyDescent="0.35">
      <c r="B162" s="260" t="s">
        <v>336</v>
      </c>
      <c r="C162" s="203" t="s">
        <v>9</v>
      </c>
      <c r="D162" s="200">
        <v>0.92200000000000004</v>
      </c>
      <c r="E162" s="200">
        <v>0.90100000000000002</v>
      </c>
      <c r="F162" s="200">
        <v>0.873</v>
      </c>
      <c r="G162" s="200">
        <v>0.84899999999999998</v>
      </c>
      <c r="H162" s="200">
        <v>0.82899999999999996</v>
      </c>
      <c r="I162" s="200">
        <v>0.66100000000000003</v>
      </c>
      <c r="J162" s="200">
        <v>0.56100000000000005</v>
      </c>
      <c r="K162" s="200">
        <v>0.52400000000000002</v>
      </c>
      <c r="L162" s="200">
        <v>0.56599999999999995</v>
      </c>
      <c r="M162" s="200">
        <v>0.60799999999999998</v>
      </c>
      <c r="N162" s="200">
        <v>0.64400000000000002</v>
      </c>
      <c r="O162" s="200">
        <v>0.66500000000000004</v>
      </c>
      <c r="P162" s="200">
        <v>0.67800000000000005</v>
      </c>
      <c r="Q162" s="200">
        <v>0.68600000000000005</v>
      </c>
    </row>
    <row r="163" spans="2:17" ht="15" customHeight="1" x14ac:dyDescent="0.35">
      <c r="B163" s="261"/>
      <c r="C163" s="203" t="s">
        <v>10</v>
      </c>
      <c r="D163" s="200">
        <v>0.752</v>
      </c>
      <c r="E163" s="200">
        <v>0.73399999999999999</v>
      </c>
      <c r="F163" s="200">
        <v>0.70899999999999996</v>
      </c>
      <c r="G163" s="200">
        <v>0.68799999999999994</v>
      </c>
      <c r="H163" s="200">
        <v>0.67100000000000004</v>
      </c>
      <c r="I163" s="200">
        <v>0.48099999999999998</v>
      </c>
      <c r="J163" s="200">
        <v>0.42399999999999999</v>
      </c>
      <c r="K163" s="200">
        <v>0.42799999999999999</v>
      </c>
      <c r="L163" s="200">
        <v>0.45400000000000001</v>
      </c>
      <c r="M163" s="200">
        <v>0.47399999999999998</v>
      </c>
      <c r="N163" s="200">
        <v>0.504</v>
      </c>
      <c r="O163" s="200">
        <v>0.52200000000000002</v>
      </c>
      <c r="P163" s="200">
        <v>0.53300000000000003</v>
      </c>
      <c r="Q163" s="200">
        <v>0.54</v>
      </c>
    </row>
    <row r="164" spans="2:17" ht="15" customHeight="1" x14ac:dyDescent="0.35">
      <c r="B164" s="261"/>
      <c r="C164" s="203" t="s">
        <v>11</v>
      </c>
      <c r="D164" s="200">
        <v>0.57799999999999996</v>
      </c>
      <c r="E164" s="200">
        <v>0.56200000000000006</v>
      </c>
      <c r="F164" s="200">
        <v>0.54100000000000004</v>
      </c>
      <c r="G164" s="200">
        <v>0.52300000000000002</v>
      </c>
      <c r="H164" s="200">
        <v>0.50800000000000001</v>
      </c>
      <c r="I164" s="200">
        <v>0.37</v>
      </c>
      <c r="J164" s="200">
        <v>0.32500000000000001</v>
      </c>
      <c r="K164" s="200">
        <v>0.35599999999999998</v>
      </c>
      <c r="L164" s="200">
        <v>0.375</v>
      </c>
      <c r="M164" s="200">
        <v>0.379</v>
      </c>
      <c r="N164" s="200">
        <v>0.40600000000000003</v>
      </c>
      <c r="O164" s="200">
        <v>0.42299999999999999</v>
      </c>
      <c r="P164" s="200">
        <v>0.432</v>
      </c>
      <c r="Q164" s="200">
        <v>0.439</v>
      </c>
    </row>
    <row r="165" spans="2:17" ht="15" customHeight="1" x14ac:dyDescent="0.35">
      <c r="B165" s="261"/>
      <c r="C165" s="203" t="s">
        <v>12</v>
      </c>
      <c r="D165" s="200">
        <v>0.45500000000000002</v>
      </c>
      <c r="E165" s="200">
        <v>0.441</v>
      </c>
      <c r="F165" s="200">
        <v>0.42199999999999999</v>
      </c>
      <c r="G165" s="200">
        <v>0.40600000000000003</v>
      </c>
      <c r="H165" s="200">
        <v>0.39400000000000002</v>
      </c>
      <c r="I165" s="200">
        <v>0.30499999999999999</v>
      </c>
      <c r="J165" s="200">
        <v>0.26700000000000002</v>
      </c>
      <c r="K165" s="200">
        <v>0.30599999999999999</v>
      </c>
      <c r="L165" s="200">
        <v>0.32600000000000001</v>
      </c>
      <c r="M165" s="200">
        <v>0.33300000000000002</v>
      </c>
      <c r="N165" s="200">
        <v>0.36</v>
      </c>
      <c r="O165" s="200">
        <v>0.377</v>
      </c>
      <c r="P165" s="200">
        <v>0.38600000000000001</v>
      </c>
      <c r="Q165" s="200">
        <v>0.39300000000000002</v>
      </c>
    </row>
    <row r="166" spans="2:17" ht="15" customHeight="1" x14ac:dyDescent="0.35">
      <c r="B166" s="261"/>
      <c r="C166" s="203" t="s">
        <v>13</v>
      </c>
      <c r="D166" s="200">
        <v>0.35899999999999999</v>
      </c>
      <c r="E166" s="200">
        <v>0.34699999999999998</v>
      </c>
      <c r="F166" s="200">
        <v>0.33100000000000002</v>
      </c>
      <c r="G166" s="200">
        <v>0.317</v>
      </c>
      <c r="H166" s="200">
        <v>0.30599999999999999</v>
      </c>
      <c r="I166" s="200">
        <v>0.25700000000000001</v>
      </c>
      <c r="J166" s="200">
        <v>0.224</v>
      </c>
      <c r="K166" s="200">
        <v>0.26500000000000001</v>
      </c>
      <c r="L166" s="200">
        <v>0.28599999999999998</v>
      </c>
      <c r="M166" s="200">
        <v>0.29599999999999999</v>
      </c>
      <c r="N166" s="200">
        <v>0.32300000000000001</v>
      </c>
      <c r="O166" s="200">
        <v>0.33900000000000002</v>
      </c>
      <c r="P166" s="200">
        <v>0.34899999999999998</v>
      </c>
      <c r="Q166" s="200">
        <v>0.35499999999999998</v>
      </c>
    </row>
    <row r="167" spans="2:17" ht="15" customHeight="1" x14ac:dyDescent="0.35">
      <c r="B167" s="261"/>
      <c r="C167" s="203" t="s">
        <v>14</v>
      </c>
      <c r="D167" s="200">
        <v>0.23200000000000001</v>
      </c>
      <c r="E167" s="200">
        <v>0.221</v>
      </c>
      <c r="F167" s="200">
        <v>0.20699999999999999</v>
      </c>
      <c r="G167" s="200">
        <v>0.19600000000000001</v>
      </c>
      <c r="H167" s="200">
        <v>0.186</v>
      </c>
      <c r="I167" s="200">
        <v>0.16500000000000001</v>
      </c>
      <c r="J167" s="200">
        <v>0.156</v>
      </c>
      <c r="K167" s="200">
        <v>0.16300000000000001</v>
      </c>
      <c r="L167" s="200">
        <v>0.182</v>
      </c>
      <c r="M167" s="200">
        <v>0.20200000000000001</v>
      </c>
      <c r="N167" s="200">
        <v>0.22900000000000001</v>
      </c>
      <c r="O167" s="200">
        <v>0.24399999999999999</v>
      </c>
      <c r="P167" s="200">
        <v>0.254</v>
      </c>
      <c r="Q167" s="200">
        <v>0.26</v>
      </c>
    </row>
    <row r="168" spans="2:17" ht="15" customHeight="1" x14ac:dyDescent="0.35">
      <c r="B168" s="261"/>
      <c r="C168" s="203" t="s">
        <v>15</v>
      </c>
      <c r="D168" s="200">
        <v>0.183</v>
      </c>
      <c r="E168" s="200">
        <v>0.17299999999999999</v>
      </c>
      <c r="F168" s="200">
        <v>0.16</v>
      </c>
      <c r="G168" s="200">
        <v>0.14899999999999999</v>
      </c>
      <c r="H168" s="200">
        <v>0.14000000000000001</v>
      </c>
      <c r="I168" s="200">
        <v>0.11899999999999999</v>
      </c>
      <c r="J168" s="200">
        <v>0.112</v>
      </c>
      <c r="K168" s="200">
        <v>0.11899999999999999</v>
      </c>
      <c r="L168" s="200">
        <v>0.13600000000000001</v>
      </c>
      <c r="M168" s="200">
        <v>0.158</v>
      </c>
      <c r="N168" s="200">
        <v>0.184</v>
      </c>
      <c r="O168" s="200">
        <v>0.19900000000000001</v>
      </c>
      <c r="P168" s="200">
        <v>0.20799999999999999</v>
      </c>
      <c r="Q168" s="200">
        <v>0.215</v>
      </c>
    </row>
    <row r="169" spans="2:17" ht="15" customHeight="1" x14ac:dyDescent="0.35">
      <c r="B169" s="261"/>
      <c r="C169" s="203" t="s">
        <v>16</v>
      </c>
      <c r="D169" s="200">
        <v>0.15</v>
      </c>
      <c r="E169" s="200">
        <v>0.14099999999999999</v>
      </c>
      <c r="F169" s="200">
        <v>0.129</v>
      </c>
      <c r="G169" s="200">
        <v>0.11799999999999999</v>
      </c>
      <c r="H169" s="200">
        <v>0.11</v>
      </c>
      <c r="I169" s="200">
        <v>9.4E-2</v>
      </c>
      <c r="J169" s="200">
        <v>8.5000000000000006E-2</v>
      </c>
      <c r="K169" s="200">
        <v>8.8999999999999996E-2</v>
      </c>
      <c r="L169" s="200">
        <v>0.10299999999999999</v>
      </c>
      <c r="M169" s="200">
        <v>0.125</v>
      </c>
      <c r="N169" s="200">
        <v>0.14899999999999999</v>
      </c>
      <c r="O169" s="200">
        <v>0.16300000000000001</v>
      </c>
      <c r="P169" s="200">
        <v>0.17199999999999999</v>
      </c>
      <c r="Q169" s="200">
        <v>0.17899999999999999</v>
      </c>
    </row>
    <row r="170" spans="2:17" ht="15" customHeight="1" x14ac:dyDescent="0.35">
      <c r="B170" s="261"/>
      <c r="C170" s="203" t="s">
        <v>17</v>
      </c>
      <c r="D170" s="200">
        <v>0.14399999999999999</v>
      </c>
      <c r="E170" s="200">
        <v>0.13500000000000001</v>
      </c>
      <c r="F170" s="200">
        <v>0.123</v>
      </c>
      <c r="G170" s="200">
        <v>0.113</v>
      </c>
      <c r="H170" s="200">
        <v>0.104</v>
      </c>
      <c r="I170" s="200">
        <v>8.2000000000000003E-2</v>
      </c>
      <c r="J170" s="200">
        <v>7.3999999999999996E-2</v>
      </c>
      <c r="K170" s="200">
        <v>7.6999999999999999E-2</v>
      </c>
      <c r="L170" s="200">
        <v>0.09</v>
      </c>
      <c r="M170" s="200">
        <v>0.112</v>
      </c>
      <c r="N170" s="200">
        <v>0.13500000000000001</v>
      </c>
      <c r="O170" s="200">
        <v>0.14899999999999999</v>
      </c>
      <c r="P170" s="200">
        <v>0.156</v>
      </c>
      <c r="Q170" s="200">
        <v>0.16200000000000001</v>
      </c>
    </row>
    <row r="171" spans="2:17" ht="15" customHeight="1" x14ac:dyDescent="0.35">
      <c r="B171" s="261"/>
      <c r="C171" s="203" t="s">
        <v>18</v>
      </c>
      <c r="D171" s="200">
        <v>0.13800000000000001</v>
      </c>
      <c r="E171" s="200">
        <v>0.129</v>
      </c>
      <c r="F171" s="200">
        <v>0.11799999999999999</v>
      </c>
      <c r="G171" s="200">
        <v>0.109</v>
      </c>
      <c r="H171" s="200">
        <v>0.1</v>
      </c>
      <c r="I171" s="200">
        <v>7.9000000000000001E-2</v>
      </c>
      <c r="J171" s="200">
        <v>6.9000000000000006E-2</v>
      </c>
      <c r="K171" s="200">
        <v>6.8000000000000005E-2</v>
      </c>
      <c r="L171" s="200">
        <v>7.8E-2</v>
      </c>
      <c r="M171" s="200">
        <v>9.4E-2</v>
      </c>
      <c r="N171" s="200">
        <v>0.113</v>
      </c>
      <c r="O171" s="200">
        <v>0.124</v>
      </c>
      <c r="P171" s="200">
        <v>0.13100000000000001</v>
      </c>
      <c r="Q171" s="200">
        <v>0.13600000000000001</v>
      </c>
    </row>
    <row r="172" spans="2:17" ht="15" customHeight="1" x14ac:dyDescent="0.35">
      <c r="B172" s="261"/>
      <c r="C172" s="203" t="s">
        <v>19</v>
      </c>
      <c r="D172" s="200">
        <v>0.14000000000000001</v>
      </c>
      <c r="E172" s="200">
        <v>0.13100000000000001</v>
      </c>
      <c r="F172" s="200">
        <v>0.12</v>
      </c>
      <c r="G172" s="200">
        <v>0.11</v>
      </c>
      <c r="H172" s="200">
        <v>0.10199999999999999</v>
      </c>
      <c r="I172" s="200">
        <v>8.1000000000000003E-2</v>
      </c>
      <c r="J172" s="200">
        <v>7.0000000000000007E-2</v>
      </c>
      <c r="K172" s="200">
        <v>6.9000000000000006E-2</v>
      </c>
      <c r="L172" s="200">
        <v>7.9000000000000001E-2</v>
      </c>
      <c r="M172" s="200">
        <v>9.6000000000000002E-2</v>
      </c>
      <c r="N172" s="200">
        <v>0.114</v>
      </c>
      <c r="O172" s="200">
        <v>0.126</v>
      </c>
      <c r="P172" s="200">
        <v>0.13200000000000001</v>
      </c>
      <c r="Q172" s="200">
        <v>0.13700000000000001</v>
      </c>
    </row>
    <row r="173" spans="2:17" ht="15" customHeight="1" x14ac:dyDescent="0.35">
      <c r="B173" s="261"/>
      <c r="C173" s="203" t="s">
        <v>20</v>
      </c>
      <c r="D173" s="200">
        <v>0.14099999999999999</v>
      </c>
      <c r="E173" s="200">
        <v>0.13200000000000001</v>
      </c>
      <c r="F173" s="200">
        <v>0.121</v>
      </c>
      <c r="G173" s="200">
        <v>0.111</v>
      </c>
      <c r="H173" s="200">
        <v>0.10299999999999999</v>
      </c>
      <c r="I173" s="200">
        <v>8.2000000000000003E-2</v>
      </c>
      <c r="J173" s="200">
        <v>7.1999999999999995E-2</v>
      </c>
      <c r="K173" s="200">
        <v>7.0999999999999994E-2</v>
      </c>
      <c r="L173" s="200">
        <v>0.08</v>
      </c>
      <c r="M173" s="200">
        <v>9.6000000000000002E-2</v>
      </c>
      <c r="N173" s="200">
        <v>0.115</v>
      </c>
      <c r="O173" s="200">
        <v>0.126</v>
      </c>
      <c r="P173" s="200">
        <v>0.13300000000000001</v>
      </c>
      <c r="Q173" s="200">
        <v>0.13800000000000001</v>
      </c>
    </row>
    <row r="174" spans="2:17" ht="15" customHeight="1" x14ac:dyDescent="0.35">
      <c r="B174" s="262"/>
      <c r="C174" s="203" t="s">
        <v>21</v>
      </c>
      <c r="D174" s="200">
        <v>0.14099999999999999</v>
      </c>
      <c r="E174" s="200">
        <v>0.13300000000000001</v>
      </c>
      <c r="F174" s="200">
        <v>0.121</v>
      </c>
      <c r="G174" s="200">
        <v>0.112</v>
      </c>
      <c r="H174" s="200">
        <v>0.104</v>
      </c>
      <c r="I174" s="200">
        <v>8.2000000000000003E-2</v>
      </c>
      <c r="J174" s="200">
        <v>7.1999999999999995E-2</v>
      </c>
      <c r="K174" s="200">
        <v>7.1999999999999995E-2</v>
      </c>
      <c r="L174" s="200">
        <v>8.1000000000000003E-2</v>
      </c>
      <c r="M174" s="200">
        <v>9.7000000000000003E-2</v>
      </c>
      <c r="N174" s="200">
        <v>0.11600000000000001</v>
      </c>
      <c r="O174" s="200">
        <v>0.127</v>
      </c>
      <c r="P174" s="200">
        <v>0.13400000000000001</v>
      </c>
      <c r="Q174" s="200">
        <v>0.13900000000000001</v>
      </c>
    </row>
    <row r="175" spans="2:17" ht="15" customHeight="1" x14ac:dyDescent="0.35">
      <c r="C175" s="12"/>
      <c r="D175" s="73"/>
      <c r="E175" s="73"/>
      <c r="F175" s="78"/>
      <c r="G175" s="78"/>
      <c r="H175" s="78"/>
      <c r="I175" s="78"/>
      <c r="J175" s="78"/>
      <c r="K175" s="78"/>
      <c r="L175" s="78"/>
      <c r="M175" s="78"/>
      <c r="N175" s="78"/>
      <c r="O175" s="78"/>
      <c r="P175" s="78"/>
      <c r="Q175" s="78"/>
    </row>
  </sheetData>
  <sheetProtection formatCells="0" formatColumns="0" formatRows="0" insertColumns="0" insertRows="0"/>
  <mergeCells count="12">
    <mergeCell ref="D7:Q7"/>
    <mergeCell ref="B10:B22"/>
    <mergeCell ref="B102:B114"/>
    <mergeCell ref="B25:B37"/>
    <mergeCell ref="B117:B129"/>
    <mergeCell ref="B87:B99"/>
    <mergeCell ref="B40:B52"/>
    <mergeCell ref="B132:B144"/>
    <mergeCell ref="B55:B67"/>
    <mergeCell ref="B147:B159"/>
    <mergeCell ref="B70:B82"/>
    <mergeCell ref="B162:B174"/>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600-000000000000}">
      <formula1>OR(ISNUMBER(D10),ISBLANK(D10))</formula1>
    </dataValidation>
  </dataValidations>
  <pageMargins left="0.7" right="0.7" top="0.75" bottom="0.75" header="0.3" footer="0.3"/>
  <pageSetup scale="38" fitToHeight="2" orientation="portrait"/>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dimension ref="A1:R175"/>
  <sheetViews>
    <sheetView showGridLines="0" zoomScale="80" zoomScaleNormal="80" zoomScaleSheetLayoutView="80" workbookViewId="0">
      <pane xSplit="3" ySplit="8" topLeftCell="D9" activePane="bottomRight" state="frozen"/>
      <selection pane="topRight" activeCell="C7" sqref="C7"/>
      <selection pane="bottomLeft" activeCell="C7" sqref="C7"/>
      <selection pane="bottomRight" activeCell="A9" sqref="A9"/>
    </sheetView>
  </sheetViews>
  <sheetFormatPr defaultColWidth="9.1796875" defaultRowHeight="15" customHeight="1" x14ac:dyDescent="0.35"/>
  <cols>
    <col min="1" max="1" width="1.54296875" customWidth="1" collapsed="1"/>
    <col min="2" max="2" width="4.1796875" customWidth="1" collapsed="1"/>
    <col min="3" max="3" width="13" customWidth="1" collapsed="1"/>
    <col min="4" max="5" width="11.54296875" style="83" customWidth="1" collapsed="1"/>
    <col min="6" max="17" width="11.54296875" style="76" customWidth="1" collapsed="1"/>
    <col min="18" max="18" width="1.81640625" customWidth="1" collapsed="1"/>
    <col min="19" max="16384" width="9.1796875" collapsed="1"/>
  </cols>
  <sheetData>
    <row r="1" spans="1:18" ht="15.75" customHeight="1" x14ac:dyDescent="0.35">
      <c r="A1" s="3" t="str">
        <f>TemplateName</f>
        <v>CCAR 2022: Severely Adverse Scenario</v>
      </c>
      <c r="B1" s="3"/>
      <c r="H1" s="77"/>
      <c r="P1"/>
      <c r="Q1"/>
    </row>
    <row r="2" spans="1:18" ht="15.75" customHeight="1" x14ac:dyDescent="0.35">
      <c r="A2" t="s">
        <v>333</v>
      </c>
      <c r="B2" s="5"/>
      <c r="C2" s="2"/>
      <c r="D2" s="73"/>
      <c r="E2" s="73"/>
      <c r="F2" s="78"/>
      <c r="G2" s="78"/>
      <c r="H2" s="78"/>
      <c r="I2" s="78"/>
      <c r="K2" s="78"/>
      <c r="L2" s="78"/>
      <c r="M2" s="78"/>
      <c r="N2" s="78"/>
      <c r="O2" s="78"/>
      <c r="P2"/>
      <c r="Q2"/>
    </row>
    <row r="3" spans="1:18" ht="15" customHeight="1" x14ac:dyDescent="0.35">
      <c r="B3" s="6"/>
      <c r="C3" s="2"/>
      <c r="D3" s="73"/>
      <c r="E3" s="73"/>
      <c r="F3" s="78"/>
      <c r="G3" s="78"/>
      <c r="H3" s="78"/>
      <c r="I3" s="78"/>
      <c r="J3" s="78"/>
      <c r="K3" s="78"/>
      <c r="L3" s="78"/>
      <c r="M3" s="78"/>
      <c r="N3" s="78"/>
      <c r="O3" s="78"/>
      <c r="P3" s="78"/>
      <c r="Q3"/>
    </row>
    <row r="4" spans="1:18" ht="15" customHeight="1" x14ac:dyDescent="0.35">
      <c r="J4" s="79"/>
      <c r="K4" s="78"/>
      <c r="L4" s="77"/>
      <c r="Q4"/>
    </row>
    <row r="5" spans="1:18" ht="21" customHeight="1" x14ac:dyDescent="0.5">
      <c r="B5" s="7" t="s">
        <v>343</v>
      </c>
      <c r="C5" s="45"/>
      <c r="D5" s="85"/>
      <c r="E5" s="85"/>
      <c r="F5" s="80"/>
      <c r="G5" s="80"/>
      <c r="H5" s="80"/>
      <c r="L5" s="81"/>
      <c r="Q5"/>
    </row>
    <row r="6" spans="1:18" ht="15" customHeight="1" x14ac:dyDescent="0.35">
      <c r="C6" s="2"/>
      <c r="D6" s="73"/>
      <c r="E6" s="73"/>
      <c r="F6" s="78"/>
      <c r="G6" s="78"/>
      <c r="H6" s="78"/>
      <c r="I6" s="78"/>
      <c r="J6" s="78"/>
      <c r="K6" s="78"/>
      <c r="L6" s="78"/>
      <c r="M6" s="78"/>
      <c r="N6" s="78"/>
      <c r="O6" s="78"/>
      <c r="P6" s="78"/>
      <c r="Q6" s="78"/>
    </row>
    <row r="7" spans="1:18" ht="15" customHeight="1" x14ac:dyDescent="0.35">
      <c r="D7" s="263" t="s">
        <v>266</v>
      </c>
      <c r="E7" s="251"/>
      <c r="F7" s="251"/>
      <c r="G7" s="251"/>
      <c r="H7" s="251"/>
      <c r="I7" s="251"/>
      <c r="J7" s="251"/>
      <c r="K7" s="251"/>
      <c r="L7" s="251"/>
      <c r="M7" s="251"/>
      <c r="N7" s="251"/>
      <c r="O7" s="251"/>
      <c r="P7" s="251"/>
      <c r="Q7" s="251"/>
      <c r="R7" s="164"/>
    </row>
    <row r="8" spans="1:18" s="1" customFormat="1" ht="15" customHeight="1" x14ac:dyDescent="0.35">
      <c r="B8" s="12"/>
      <c r="C8" s="12"/>
      <c r="D8" s="207" t="s">
        <v>9</v>
      </c>
      <c r="E8" s="207" t="s">
        <v>10</v>
      </c>
      <c r="F8" s="208" t="s">
        <v>11</v>
      </c>
      <c r="G8" s="208" t="s">
        <v>12</v>
      </c>
      <c r="H8" s="208" t="s">
        <v>13</v>
      </c>
      <c r="I8" s="208" t="s">
        <v>14</v>
      </c>
      <c r="J8" s="208" t="s">
        <v>15</v>
      </c>
      <c r="K8" s="208" t="s">
        <v>16</v>
      </c>
      <c r="L8" s="208" t="s">
        <v>17</v>
      </c>
      <c r="M8" s="208" t="s">
        <v>18</v>
      </c>
      <c r="N8" s="208" t="s">
        <v>19</v>
      </c>
      <c r="O8" s="208" t="s">
        <v>20</v>
      </c>
      <c r="P8" s="208" t="s">
        <v>335</v>
      </c>
      <c r="Q8" s="208" t="s">
        <v>21</v>
      </c>
    </row>
    <row r="9" spans="1:18" ht="15.75" customHeight="1" x14ac:dyDescent="0.35">
      <c r="C9" s="46" t="s">
        <v>94</v>
      </c>
    </row>
    <row r="10" spans="1:18" ht="15" customHeight="1" x14ac:dyDescent="0.35">
      <c r="B10" s="260" t="s">
        <v>336</v>
      </c>
      <c r="C10" s="203" t="s">
        <v>9</v>
      </c>
      <c r="D10" s="192">
        <v>47.2</v>
      </c>
      <c r="E10" s="192">
        <v>45.3</v>
      </c>
      <c r="F10" s="192">
        <v>43.2</v>
      </c>
      <c r="G10" s="192">
        <v>41.6</v>
      </c>
      <c r="H10" s="192">
        <v>40.5</v>
      </c>
      <c r="I10" s="192">
        <v>38.9</v>
      </c>
      <c r="J10" s="192">
        <v>39.6</v>
      </c>
      <c r="K10" s="192">
        <v>42.2</v>
      </c>
      <c r="L10" s="192">
        <v>44.3</v>
      </c>
      <c r="M10" s="192">
        <v>46.3</v>
      </c>
      <c r="N10" s="192">
        <v>48</v>
      </c>
      <c r="O10" s="192">
        <v>48.8</v>
      </c>
      <c r="P10" s="192">
        <v>49.3</v>
      </c>
      <c r="Q10" s="192">
        <v>49.6</v>
      </c>
    </row>
    <row r="11" spans="1:18" ht="15" customHeight="1" x14ac:dyDescent="0.35">
      <c r="B11" s="261"/>
      <c r="C11" s="203" t="s">
        <v>10</v>
      </c>
      <c r="D11" s="192">
        <v>43.6</v>
      </c>
      <c r="E11" s="192">
        <v>41.8</v>
      </c>
      <c r="F11" s="192">
        <v>39.700000000000003</v>
      </c>
      <c r="G11" s="192">
        <v>38.1</v>
      </c>
      <c r="H11" s="192">
        <v>37</v>
      </c>
      <c r="I11" s="192">
        <v>35.4</v>
      </c>
      <c r="J11" s="192">
        <v>36.1</v>
      </c>
      <c r="K11" s="192">
        <v>38.700000000000003</v>
      </c>
      <c r="L11" s="192">
        <v>40.799999999999997</v>
      </c>
      <c r="M11" s="192">
        <v>42.8</v>
      </c>
      <c r="N11" s="192">
        <v>44.4</v>
      </c>
      <c r="O11" s="192">
        <v>45.3</v>
      </c>
      <c r="P11" s="192">
        <v>45.8</v>
      </c>
      <c r="Q11" s="192">
        <v>46.1</v>
      </c>
    </row>
    <row r="12" spans="1:18" ht="15" customHeight="1" x14ac:dyDescent="0.35">
      <c r="B12" s="261"/>
      <c r="C12" s="203" t="s">
        <v>11</v>
      </c>
      <c r="D12" s="192">
        <v>39.1</v>
      </c>
      <c r="E12" s="192">
        <v>37.200000000000003</v>
      </c>
      <c r="F12" s="192">
        <v>35.1</v>
      </c>
      <c r="G12" s="192">
        <v>33.5</v>
      </c>
      <c r="H12" s="192">
        <v>32.4</v>
      </c>
      <c r="I12" s="192">
        <v>30.8</v>
      </c>
      <c r="J12" s="192">
        <v>31.5</v>
      </c>
      <c r="K12" s="192">
        <v>34.1</v>
      </c>
      <c r="L12" s="192">
        <v>36.200000000000003</v>
      </c>
      <c r="M12" s="192">
        <v>38.200000000000003</v>
      </c>
      <c r="N12" s="192">
        <v>39.9</v>
      </c>
      <c r="O12" s="192">
        <v>40.700000000000003</v>
      </c>
      <c r="P12" s="192">
        <v>41.2</v>
      </c>
      <c r="Q12" s="192">
        <v>41.5</v>
      </c>
    </row>
    <row r="13" spans="1:18" ht="15" customHeight="1" x14ac:dyDescent="0.35">
      <c r="B13" s="261"/>
      <c r="C13" s="203" t="s">
        <v>12</v>
      </c>
      <c r="D13" s="192">
        <v>35.299999999999997</v>
      </c>
      <c r="E13" s="192">
        <v>33.4</v>
      </c>
      <c r="F13" s="192">
        <v>31.3</v>
      </c>
      <c r="G13" s="192">
        <v>29.7</v>
      </c>
      <c r="H13" s="192">
        <v>28.6</v>
      </c>
      <c r="I13" s="192">
        <v>27</v>
      </c>
      <c r="J13" s="192">
        <v>27.7</v>
      </c>
      <c r="K13" s="192">
        <v>30.3</v>
      </c>
      <c r="L13" s="192">
        <v>32.4</v>
      </c>
      <c r="M13" s="192">
        <v>34.4</v>
      </c>
      <c r="N13" s="192">
        <v>36.1</v>
      </c>
      <c r="O13" s="192">
        <v>36.9</v>
      </c>
      <c r="P13" s="192">
        <v>37.4</v>
      </c>
      <c r="Q13" s="192">
        <v>37.700000000000003</v>
      </c>
    </row>
    <row r="14" spans="1:18" ht="15" customHeight="1" x14ac:dyDescent="0.35">
      <c r="B14" s="261"/>
      <c r="C14" s="203" t="s">
        <v>13</v>
      </c>
      <c r="D14" s="192">
        <v>32.1</v>
      </c>
      <c r="E14" s="192">
        <v>30.3</v>
      </c>
      <c r="F14" s="192">
        <v>28.1</v>
      </c>
      <c r="G14" s="192">
        <v>26.5</v>
      </c>
      <c r="H14" s="192">
        <v>25.4</v>
      </c>
      <c r="I14" s="192">
        <v>23.9</v>
      </c>
      <c r="J14" s="192">
        <v>24.5</v>
      </c>
      <c r="K14" s="192">
        <v>27.1</v>
      </c>
      <c r="L14" s="192">
        <v>29.3</v>
      </c>
      <c r="M14" s="192">
        <v>31.2</v>
      </c>
      <c r="N14" s="192">
        <v>32.9</v>
      </c>
      <c r="O14" s="192">
        <v>33.700000000000003</v>
      </c>
      <c r="P14" s="192">
        <v>34.200000000000003</v>
      </c>
      <c r="Q14" s="192">
        <v>34.5</v>
      </c>
    </row>
    <row r="15" spans="1:18" ht="15" customHeight="1" x14ac:dyDescent="0.35">
      <c r="B15" s="261"/>
      <c r="C15" s="203" t="s">
        <v>14</v>
      </c>
      <c r="D15" s="192">
        <v>23.9</v>
      </c>
      <c r="E15" s="192">
        <v>22</v>
      </c>
      <c r="F15" s="192">
        <v>19.899999999999999</v>
      </c>
      <c r="G15" s="192">
        <v>18.3</v>
      </c>
      <c r="H15" s="192">
        <v>17.2</v>
      </c>
      <c r="I15" s="192">
        <v>15.6</v>
      </c>
      <c r="J15" s="192">
        <v>16.3</v>
      </c>
      <c r="K15" s="192">
        <v>18.899999999999999</v>
      </c>
      <c r="L15" s="192">
        <v>21</v>
      </c>
      <c r="M15" s="192">
        <v>23</v>
      </c>
      <c r="N15" s="192">
        <v>24.7</v>
      </c>
      <c r="O15" s="192">
        <v>25.5</v>
      </c>
      <c r="P15" s="192">
        <v>26</v>
      </c>
      <c r="Q15" s="192">
        <v>26.3</v>
      </c>
    </row>
    <row r="16" spans="1:18" ht="15" customHeight="1" x14ac:dyDescent="0.35">
      <c r="B16" s="261"/>
      <c r="C16" s="203" t="s">
        <v>15</v>
      </c>
      <c r="D16" s="192">
        <v>20</v>
      </c>
      <c r="E16" s="192">
        <v>18.100000000000001</v>
      </c>
      <c r="F16" s="192">
        <v>16</v>
      </c>
      <c r="G16" s="192">
        <v>14.4</v>
      </c>
      <c r="H16" s="192">
        <v>13.3</v>
      </c>
      <c r="I16" s="192">
        <v>11.7</v>
      </c>
      <c r="J16" s="192">
        <v>12.4</v>
      </c>
      <c r="K16" s="192">
        <v>15</v>
      </c>
      <c r="L16" s="192">
        <v>17.100000000000001</v>
      </c>
      <c r="M16" s="192">
        <v>19.100000000000001</v>
      </c>
      <c r="N16" s="192">
        <v>20.7</v>
      </c>
      <c r="O16" s="192">
        <v>21.6</v>
      </c>
      <c r="P16" s="192">
        <v>22.1</v>
      </c>
      <c r="Q16" s="192">
        <v>22.4</v>
      </c>
    </row>
    <row r="17" spans="2:17" ht="15" customHeight="1" x14ac:dyDescent="0.35">
      <c r="B17" s="261"/>
      <c r="C17" s="203" t="s">
        <v>16</v>
      </c>
      <c r="D17" s="192">
        <v>17.3</v>
      </c>
      <c r="E17" s="192">
        <v>15.5</v>
      </c>
      <c r="F17" s="192">
        <v>13.3</v>
      </c>
      <c r="G17" s="192">
        <v>11.7</v>
      </c>
      <c r="H17" s="192">
        <v>10.6</v>
      </c>
      <c r="I17" s="192">
        <v>9</v>
      </c>
      <c r="J17" s="192">
        <v>9.6999999999999993</v>
      </c>
      <c r="K17" s="192">
        <v>12.3</v>
      </c>
      <c r="L17" s="192">
        <v>14.5</v>
      </c>
      <c r="M17" s="192">
        <v>16.399999999999999</v>
      </c>
      <c r="N17" s="192">
        <v>18.100000000000001</v>
      </c>
      <c r="O17" s="192">
        <v>18.899999999999999</v>
      </c>
      <c r="P17" s="192">
        <v>19.399999999999999</v>
      </c>
      <c r="Q17" s="192">
        <v>19.7</v>
      </c>
    </row>
    <row r="18" spans="2:17" ht="15" customHeight="1" x14ac:dyDescent="0.35">
      <c r="B18" s="261"/>
      <c r="C18" s="203" t="s">
        <v>17</v>
      </c>
      <c r="D18" s="192">
        <v>16.8</v>
      </c>
      <c r="E18" s="192">
        <v>15</v>
      </c>
      <c r="F18" s="192">
        <v>12.8</v>
      </c>
      <c r="G18" s="192">
        <v>11.3</v>
      </c>
      <c r="H18" s="192">
        <v>10.199999999999999</v>
      </c>
      <c r="I18" s="192">
        <v>8.6</v>
      </c>
      <c r="J18" s="192">
        <v>9.3000000000000007</v>
      </c>
      <c r="K18" s="192">
        <v>11.9</v>
      </c>
      <c r="L18" s="192">
        <v>14</v>
      </c>
      <c r="M18" s="192">
        <v>16</v>
      </c>
      <c r="N18" s="192">
        <v>17.600000000000001</v>
      </c>
      <c r="O18" s="192">
        <v>18.5</v>
      </c>
      <c r="P18" s="192">
        <v>19</v>
      </c>
      <c r="Q18" s="192">
        <v>19.3</v>
      </c>
    </row>
    <row r="19" spans="2:17" ht="15" customHeight="1" x14ac:dyDescent="0.35">
      <c r="B19" s="261"/>
      <c r="C19" s="203" t="s">
        <v>18</v>
      </c>
      <c r="D19" s="192">
        <v>16.899999999999999</v>
      </c>
      <c r="E19" s="192">
        <v>15.1</v>
      </c>
      <c r="F19" s="192">
        <v>12.9</v>
      </c>
      <c r="G19" s="192">
        <v>11.3</v>
      </c>
      <c r="H19" s="192">
        <v>10.199999999999999</v>
      </c>
      <c r="I19" s="192">
        <v>8.6999999999999993</v>
      </c>
      <c r="J19" s="192">
        <v>9.3000000000000007</v>
      </c>
      <c r="K19" s="192">
        <v>11.9</v>
      </c>
      <c r="L19" s="192">
        <v>14.1</v>
      </c>
      <c r="M19" s="192">
        <v>16</v>
      </c>
      <c r="N19" s="192">
        <v>17.7</v>
      </c>
      <c r="O19" s="192">
        <v>18.5</v>
      </c>
      <c r="P19" s="192">
        <v>19</v>
      </c>
      <c r="Q19" s="192">
        <v>19.3</v>
      </c>
    </row>
    <row r="20" spans="2:17" ht="15" customHeight="1" x14ac:dyDescent="0.35">
      <c r="B20" s="261"/>
      <c r="C20" s="203" t="s">
        <v>19</v>
      </c>
      <c r="D20" s="192">
        <v>17.100000000000001</v>
      </c>
      <c r="E20" s="192">
        <v>15.3</v>
      </c>
      <c r="F20" s="192">
        <v>13.1</v>
      </c>
      <c r="G20" s="192">
        <v>11.5</v>
      </c>
      <c r="H20" s="192">
        <v>10.4</v>
      </c>
      <c r="I20" s="192">
        <v>8.9</v>
      </c>
      <c r="J20" s="192">
        <v>9.5</v>
      </c>
      <c r="K20" s="192">
        <v>12.1</v>
      </c>
      <c r="L20" s="192">
        <v>14.3</v>
      </c>
      <c r="M20" s="192">
        <v>16.2</v>
      </c>
      <c r="N20" s="192">
        <v>17.899999999999999</v>
      </c>
      <c r="O20" s="192">
        <v>18.7</v>
      </c>
      <c r="P20" s="192">
        <v>19.2</v>
      </c>
      <c r="Q20" s="192">
        <v>19.5</v>
      </c>
    </row>
    <row r="21" spans="2:17" ht="15" customHeight="1" x14ac:dyDescent="0.35">
      <c r="B21" s="261"/>
      <c r="C21" s="203" t="s">
        <v>20</v>
      </c>
      <c r="D21" s="192">
        <v>17.2</v>
      </c>
      <c r="E21" s="192">
        <v>15.4</v>
      </c>
      <c r="F21" s="192">
        <v>13.2</v>
      </c>
      <c r="G21" s="192">
        <v>11.7</v>
      </c>
      <c r="H21" s="192">
        <v>10.5</v>
      </c>
      <c r="I21" s="192">
        <v>9</v>
      </c>
      <c r="J21" s="192">
        <v>9.6</v>
      </c>
      <c r="K21" s="192">
        <v>12.2</v>
      </c>
      <c r="L21" s="192">
        <v>14.4</v>
      </c>
      <c r="M21" s="192">
        <v>16.399999999999999</v>
      </c>
      <c r="N21" s="192">
        <v>18</v>
      </c>
      <c r="O21" s="192">
        <v>18.8</v>
      </c>
      <c r="P21" s="192">
        <v>19.3</v>
      </c>
      <c r="Q21" s="192">
        <v>19.7</v>
      </c>
    </row>
    <row r="22" spans="2:17" ht="15" customHeight="1" x14ac:dyDescent="0.35">
      <c r="B22" s="262"/>
      <c r="C22" s="203" t="s">
        <v>21</v>
      </c>
      <c r="D22" s="192">
        <v>17.3</v>
      </c>
      <c r="E22" s="192">
        <v>15.5</v>
      </c>
      <c r="F22" s="192">
        <v>13.3</v>
      </c>
      <c r="G22" s="192">
        <v>11.8</v>
      </c>
      <c r="H22" s="192">
        <v>10.7</v>
      </c>
      <c r="I22" s="192">
        <v>9.1</v>
      </c>
      <c r="J22" s="192">
        <v>9.6999999999999993</v>
      </c>
      <c r="K22" s="192">
        <v>12.4</v>
      </c>
      <c r="L22" s="192">
        <v>14.5</v>
      </c>
      <c r="M22" s="192">
        <v>16.5</v>
      </c>
      <c r="N22" s="192">
        <v>18.100000000000001</v>
      </c>
      <c r="O22" s="192">
        <v>18.899999999999999</v>
      </c>
      <c r="P22" s="192">
        <v>19.399999999999999</v>
      </c>
      <c r="Q22" s="192">
        <v>19.8</v>
      </c>
    </row>
    <row r="23" spans="2:17" ht="15" customHeight="1" x14ac:dyDescent="0.35">
      <c r="C23" s="2"/>
      <c r="D23" s="73"/>
      <c r="E23" s="73"/>
      <c r="F23" s="78"/>
      <c r="G23" s="78"/>
      <c r="H23" s="78"/>
      <c r="I23" s="78"/>
      <c r="J23" s="78"/>
      <c r="K23" s="78"/>
      <c r="L23" s="78"/>
      <c r="M23" s="78"/>
      <c r="N23" s="78"/>
      <c r="O23" s="78"/>
      <c r="P23" s="78"/>
      <c r="Q23" s="78"/>
    </row>
    <row r="24" spans="2:17" ht="15.75" customHeight="1" x14ac:dyDescent="0.35">
      <c r="C24" s="46" t="s">
        <v>97</v>
      </c>
    </row>
    <row r="25" spans="2:17" ht="15" customHeight="1" x14ac:dyDescent="0.35">
      <c r="B25" s="260" t="s">
        <v>336</v>
      </c>
      <c r="C25" s="203" t="s">
        <v>9</v>
      </c>
      <c r="D25" s="192">
        <v>22</v>
      </c>
      <c r="E25" s="192">
        <v>21.8</v>
      </c>
      <c r="F25" s="192">
        <v>21.6</v>
      </c>
      <c r="G25" s="192">
        <v>21.5</v>
      </c>
      <c r="H25" s="192">
        <v>21.3</v>
      </c>
      <c r="I25" s="192">
        <v>20.9</v>
      </c>
      <c r="J25" s="192">
        <v>20.7</v>
      </c>
      <c r="K25" s="192">
        <v>20.8</v>
      </c>
      <c r="L25" s="192">
        <v>21.2</v>
      </c>
      <c r="M25" s="192">
        <v>22</v>
      </c>
      <c r="N25" s="192">
        <v>23.3</v>
      </c>
      <c r="O25" s="192">
        <v>24.1</v>
      </c>
      <c r="P25" s="192">
        <v>24.8</v>
      </c>
      <c r="Q25" s="192">
        <v>25.2</v>
      </c>
    </row>
    <row r="26" spans="2:17" ht="15" customHeight="1" x14ac:dyDescent="0.35">
      <c r="B26" s="261"/>
      <c r="C26" s="203" t="s">
        <v>10</v>
      </c>
      <c r="D26" s="192">
        <v>20.2</v>
      </c>
      <c r="E26" s="192">
        <v>20</v>
      </c>
      <c r="F26" s="192">
        <v>19.8</v>
      </c>
      <c r="G26" s="192">
        <v>19.7</v>
      </c>
      <c r="H26" s="192">
        <v>19.5</v>
      </c>
      <c r="I26" s="192">
        <v>19.100000000000001</v>
      </c>
      <c r="J26" s="192">
        <v>18.899999999999999</v>
      </c>
      <c r="K26" s="192">
        <v>19</v>
      </c>
      <c r="L26" s="192">
        <v>19.399999999999999</v>
      </c>
      <c r="M26" s="192">
        <v>20.2</v>
      </c>
      <c r="N26" s="192">
        <v>21.4</v>
      </c>
      <c r="O26" s="192">
        <v>22.3</v>
      </c>
      <c r="P26" s="192">
        <v>22.9</v>
      </c>
      <c r="Q26" s="192">
        <v>23.4</v>
      </c>
    </row>
    <row r="27" spans="2:17" ht="15" customHeight="1" x14ac:dyDescent="0.35">
      <c r="B27" s="261"/>
      <c r="C27" s="203" t="s">
        <v>11</v>
      </c>
      <c r="D27" s="192">
        <v>17.899999999999999</v>
      </c>
      <c r="E27" s="192">
        <v>17.7</v>
      </c>
      <c r="F27" s="192">
        <v>17.5</v>
      </c>
      <c r="G27" s="192">
        <v>17.399999999999999</v>
      </c>
      <c r="H27" s="192">
        <v>17.2</v>
      </c>
      <c r="I27" s="192">
        <v>16.8</v>
      </c>
      <c r="J27" s="192">
        <v>16.600000000000001</v>
      </c>
      <c r="K27" s="192">
        <v>16.7</v>
      </c>
      <c r="L27" s="192">
        <v>17.100000000000001</v>
      </c>
      <c r="M27" s="192">
        <v>17.899999999999999</v>
      </c>
      <c r="N27" s="192">
        <v>19.100000000000001</v>
      </c>
      <c r="O27" s="192">
        <v>20</v>
      </c>
      <c r="P27" s="192">
        <v>20.6</v>
      </c>
      <c r="Q27" s="192">
        <v>21.1</v>
      </c>
    </row>
    <row r="28" spans="2:17" ht="15" customHeight="1" x14ac:dyDescent="0.35">
      <c r="B28" s="261"/>
      <c r="C28" s="203" t="s">
        <v>12</v>
      </c>
      <c r="D28" s="192">
        <v>16</v>
      </c>
      <c r="E28" s="192">
        <v>15.8</v>
      </c>
      <c r="F28" s="192">
        <v>15.6</v>
      </c>
      <c r="G28" s="192">
        <v>15.5</v>
      </c>
      <c r="H28" s="192">
        <v>15.3</v>
      </c>
      <c r="I28" s="192">
        <v>14.9</v>
      </c>
      <c r="J28" s="192">
        <v>14.7</v>
      </c>
      <c r="K28" s="192">
        <v>14.8</v>
      </c>
      <c r="L28" s="192">
        <v>15.2</v>
      </c>
      <c r="M28" s="192">
        <v>16</v>
      </c>
      <c r="N28" s="192">
        <v>17.2</v>
      </c>
      <c r="O28" s="192">
        <v>18.100000000000001</v>
      </c>
      <c r="P28" s="192">
        <v>18.7</v>
      </c>
      <c r="Q28" s="192">
        <v>19.2</v>
      </c>
    </row>
    <row r="29" spans="2:17" ht="15" customHeight="1" x14ac:dyDescent="0.35">
      <c r="B29" s="261"/>
      <c r="C29" s="203" t="s">
        <v>13</v>
      </c>
      <c r="D29" s="192">
        <v>14.4</v>
      </c>
      <c r="E29" s="192">
        <v>14.3</v>
      </c>
      <c r="F29" s="192">
        <v>14.1</v>
      </c>
      <c r="G29" s="192">
        <v>13.9</v>
      </c>
      <c r="H29" s="192">
        <v>13.7</v>
      </c>
      <c r="I29" s="192">
        <v>13.3</v>
      </c>
      <c r="J29" s="192">
        <v>13.2</v>
      </c>
      <c r="K29" s="192">
        <v>13.3</v>
      </c>
      <c r="L29" s="192">
        <v>13.7</v>
      </c>
      <c r="M29" s="192">
        <v>14.5</v>
      </c>
      <c r="N29" s="192">
        <v>15.7</v>
      </c>
      <c r="O29" s="192">
        <v>16.600000000000001</v>
      </c>
      <c r="P29" s="192">
        <v>17.2</v>
      </c>
      <c r="Q29" s="192">
        <v>17.600000000000001</v>
      </c>
    </row>
    <row r="30" spans="2:17" ht="15" customHeight="1" x14ac:dyDescent="0.35">
      <c r="B30" s="261"/>
      <c r="C30" s="203" t="s">
        <v>14</v>
      </c>
      <c r="D30" s="192">
        <v>10.5</v>
      </c>
      <c r="E30" s="192">
        <v>10.3</v>
      </c>
      <c r="F30" s="192">
        <v>10.1</v>
      </c>
      <c r="G30" s="192">
        <v>9.9</v>
      </c>
      <c r="H30" s="192">
        <v>9.8000000000000007</v>
      </c>
      <c r="I30" s="192">
        <v>9.4</v>
      </c>
      <c r="J30" s="192">
        <v>9.1999999999999993</v>
      </c>
      <c r="K30" s="192">
        <v>9.3000000000000007</v>
      </c>
      <c r="L30" s="192">
        <v>9.6999999999999993</v>
      </c>
      <c r="M30" s="192">
        <v>10.5</v>
      </c>
      <c r="N30" s="192">
        <v>11.7</v>
      </c>
      <c r="O30" s="192">
        <v>12.6</v>
      </c>
      <c r="P30" s="192">
        <v>13.2</v>
      </c>
      <c r="Q30" s="192">
        <v>13.6</v>
      </c>
    </row>
    <row r="31" spans="2:17" ht="15" customHeight="1" x14ac:dyDescent="0.35">
      <c r="B31" s="261"/>
      <c r="C31" s="203" t="s">
        <v>15</v>
      </c>
      <c r="D31" s="192">
        <v>8.6</v>
      </c>
      <c r="E31" s="192">
        <v>8.4</v>
      </c>
      <c r="F31" s="192">
        <v>8.1999999999999993</v>
      </c>
      <c r="G31" s="192">
        <v>8</v>
      </c>
      <c r="H31" s="192">
        <v>7.9</v>
      </c>
      <c r="I31" s="192">
        <v>7.5</v>
      </c>
      <c r="J31" s="192">
        <v>7.3</v>
      </c>
      <c r="K31" s="192">
        <v>7.4</v>
      </c>
      <c r="L31" s="192">
        <v>7.8</v>
      </c>
      <c r="M31" s="192">
        <v>8.6</v>
      </c>
      <c r="N31" s="192">
        <v>9.8000000000000007</v>
      </c>
      <c r="O31" s="192">
        <v>10.7</v>
      </c>
      <c r="P31" s="192">
        <v>11.3</v>
      </c>
      <c r="Q31" s="192">
        <v>11.7</v>
      </c>
    </row>
    <row r="32" spans="2:17" ht="15" customHeight="1" x14ac:dyDescent="0.35">
      <c r="B32" s="261"/>
      <c r="C32" s="203" t="s">
        <v>16</v>
      </c>
      <c r="D32" s="192">
        <v>7.1</v>
      </c>
      <c r="E32" s="192">
        <v>7</v>
      </c>
      <c r="F32" s="192">
        <v>6.8</v>
      </c>
      <c r="G32" s="192">
        <v>6.6</v>
      </c>
      <c r="H32" s="192">
        <v>6.4</v>
      </c>
      <c r="I32" s="192">
        <v>6</v>
      </c>
      <c r="J32" s="192">
        <v>5.9</v>
      </c>
      <c r="K32" s="192">
        <v>6</v>
      </c>
      <c r="L32" s="192">
        <v>6.4</v>
      </c>
      <c r="M32" s="192">
        <v>7.2</v>
      </c>
      <c r="N32" s="192">
        <v>8.4</v>
      </c>
      <c r="O32" s="192">
        <v>9.3000000000000007</v>
      </c>
      <c r="P32" s="192">
        <v>9.9</v>
      </c>
      <c r="Q32" s="192">
        <v>10.3</v>
      </c>
    </row>
    <row r="33" spans="2:17" ht="15" customHeight="1" x14ac:dyDescent="0.35">
      <c r="B33" s="261"/>
      <c r="C33" s="203" t="s">
        <v>17</v>
      </c>
      <c r="D33" s="192">
        <v>6.7</v>
      </c>
      <c r="E33" s="192">
        <v>6.5</v>
      </c>
      <c r="F33" s="192">
        <v>6.3</v>
      </c>
      <c r="G33" s="192">
        <v>6.1</v>
      </c>
      <c r="H33" s="192">
        <v>6</v>
      </c>
      <c r="I33" s="192">
        <v>5.6</v>
      </c>
      <c r="J33" s="192">
        <v>5.4</v>
      </c>
      <c r="K33" s="192">
        <v>5.5</v>
      </c>
      <c r="L33" s="192">
        <v>5.9</v>
      </c>
      <c r="M33" s="192">
        <v>6.7</v>
      </c>
      <c r="N33" s="192">
        <v>7.9</v>
      </c>
      <c r="O33" s="192">
        <v>8.8000000000000007</v>
      </c>
      <c r="P33" s="192">
        <v>9.4</v>
      </c>
      <c r="Q33" s="192">
        <v>9.8000000000000007</v>
      </c>
    </row>
    <row r="34" spans="2:17" ht="15" customHeight="1" x14ac:dyDescent="0.35">
      <c r="B34" s="261"/>
      <c r="C34" s="203" t="s">
        <v>18</v>
      </c>
      <c r="D34" s="192">
        <v>6.4</v>
      </c>
      <c r="E34" s="192">
        <v>6.2</v>
      </c>
      <c r="F34" s="192">
        <v>6</v>
      </c>
      <c r="G34" s="192">
        <v>5.9</v>
      </c>
      <c r="H34" s="192">
        <v>5.7</v>
      </c>
      <c r="I34" s="192">
        <v>5.3</v>
      </c>
      <c r="J34" s="192">
        <v>5.0999999999999996</v>
      </c>
      <c r="K34" s="192">
        <v>5.2</v>
      </c>
      <c r="L34" s="192">
        <v>5.6</v>
      </c>
      <c r="M34" s="192">
        <v>6.4</v>
      </c>
      <c r="N34" s="192">
        <v>7.6</v>
      </c>
      <c r="O34" s="192">
        <v>8.5</v>
      </c>
      <c r="P34" s="192">
        <v>9.1</v>
      </c>
      <c r="Q34" s="192">
        <v>9.6</v>
      </c>
    </row>
    <row r="35" spans="2:17" ht="15" customHeight="1" x14ac:dyDescent="0.35">
      <c r="B35" s="261"/>
      <c r="C35" s="203" t="s">
        <v>19</v>
      </c>
      <c r="D35" s="192">
        <v>6.2</v>
      </c>
      <c r="E35" s="192">
        <v>6.1</v>
      </c>
      <c r="F35" s="192">
        <v>5.9</v>
      </c>
      <c r="G35" s="192">
        <v>5.7</v>
      </c>
      <c r="H35" s="192">
        <v>5.5</v>
      </c>
      <c r="I35" s="192">
        <v>5.0999999999999996</v>
      </c>
      <c r="J35" s="192">
        <v>4.9000000000000004</v>
      </c>
      <c r="K35" s="192">
        <v>5</v>
      </c>
      <c r="L35" s="192">
        <v>5.5</v>
      </c>
      <c r="M35" s="192">
        <v>6.2</v>
      </c>
      <c r="N35" s="192">
        <v>7.5</v>
      </c>
      <c r="O35" s="192">
        <v>8.3000000000000007</v>
      </c>
      <c r="P35" s="192">
        <v>9</v>
      </c>
      <c r="Q35" s="192">
        <v>9.4</v>
      </c>
    </row>
    <row r="36" spans="2:17" ht="15" customHeight="1" x14ac:dyDescent="0.35">
      <c r="B36" s="261"/>
      <c r="C36" s="203" t="s">
        <v>20</v>
      </c>
      <c r="D36" s="192">
        <v>6.1</v>
      </c>
      <c r="E36" s="192">
        <v>6</v>
      </c>
      <c r="F36" s="192">
        <v>5.8</v>
      </c>
      <c r="G36" s="192">
        <v>5.6</v>
      </c>
      <c r="H36" s="192">
        <v>5.4</v>
      </c>
      <c r="I36" s="192">
        <v>5</v>
      </c>
      <c r="J36" s="192">
        <v>4.8</v>
      </c>
      <c r="K36" s="192">
        <v>4.9000000000000004</v>
      </c>
      <c r="L36" s="192">
        <v>5.4</v>
      </c>
      <c r="M36" s="192">
        <v>6.2</v>
      </c>
      <c r="N36" s="192">
        <v>7.4</v>
      </c>
      <c r="O36" s="192">
        <v>8.3000000000000007</v>
      </c>
      <c r="P36" s="192">
        <v>8.9</v>
      </c>
      <c r="Q36" s="192">
        <v>9.3000000000000007</v>
      </c>
    </row>
    <row r="37" spans="2:17" ht="15" customHeight="1" x14ac:dyDescent="0.35">
      <c r="B37" s="262"/>
      <c r="C37" s="203" t="s">
        <v>21</v>
      </c>
      <c r="D37" s="192">
        <v>6</v>
      </c>
      <c r="E37" s="192">
        <v>5.9</v>
      </c>
      <c r="F37" s="192">
        <v>5.7</v>
      </c>
      <c r="G37" s="192">
        <v>5.5</v>
      </c>
      <c r="H37" s="192">
        <v>5.3</v>
      </c>
      <c r="I37" s="192">
        <v>4.9000000000000004</v>
      </c>
      <c r="J37" s="192">
        <v>4.8</v>
      </c>
      <c r="K37" s="192">
        <v>4.9000000000000004</v>
      </c>
      <c r="L37" s="192">
        <v>5.3</v>
      </c>
      <c r="M37" s="192">
        <v>6.1</v>
      </c>
      <c r="N37" s="192">
        <v>7.3</v>
      </c>
      <c r="O37" s="192">
        <v>8.1999999999999993</v>
      </c>
      <c r="P37" s="192">
        <v>8.8000000000000007</v>
      </c>
      <c r="Q37" s="192">
        <v>9.1999999999999993</v>
      </c>
    </row>
    <row r="38" spans="2:17" ht="15" customHeight="1" x14ac:dyDescent="0.35">
      <c r="C38" s="2"/>
      <c r="D38" s="73"/>
      <c r="E38" s="73"/>
      <c r="F38" s="78"/>
      <c r="G38" s="78"/>
      <c r="H38" s="78"/>
      <c r="I38" s="78"/>
      <c r="J38" s="78"/>
      <c r="K38" s="78"/>
      <c r="L38" s="78"/>
      <c r="M38" s="78"/>
      <c r="N38" s="78"/>
      <c r="O38" s="78"/>
      <c r="P38" s="78"/>
      <c r="Q38" s="78"/>
    </row>
    <row r="39" spans="2:17" ht="15.75" customHeight="1" x14ac:dyDescent="0.35">
      <c r="C39" s="46" t="s">
        <v>98</v>
      </c>
    </row>
    <row r="40" spans="2:17" ht="15" customHeight="1" x14ac:dyDescent="0.35">
      <c r="B40" s="260" t="s">
        <v>336</v>
      </c>
      <c r="C40" s="203" t="s">
        <v>9</v>
      </c>
      <c r="D40" s="192">
        <v>34.200000000000003</v>
      </c>
      <c r="E40" s="192">
        <v>33.6</v>
      </c>
      <c r="F40" s="192">
        <v>32.799999999999997</v>
      </c>
      <c r="G40" s="192">
        <v>32.1</v>
      </c>
      <c r="H40" s="192">
        <v>31.5</v>
      </c>
      <c r="I40" s="192">
        <v>29.3</v>
      </c>
      <c r="J40" s="192">
        <v>27.8</v>
      </c>
      <c r="K40" s="192">
        <v>26.1</v>
      </c>
      <c r="L40" s="192">
        <v>25.5</v>
      </c>
      <c r="M40" s="192">
        <v>25.4</v>
      </c>
      <c r="N40" s="192">
        <v>26</v>
      </c>
      <c r="O40" s="192">
        <v>26.7</v>
      </c>
      <c r="P40" s="192">
        <v>27.3</v>
      </c>
      <c r="Q40" s="192">
        <v>27.7</v>
      </c>
    </row>
    <row r="41" spans="2:17" ht="15" customHeight="1" x14ac:dyDescent="0.35">
      <c r="B41" s="261"/>
      <c r="C41" s="203" t="s">
        <v>10</v>
      </c>
      <c r="D41" s="192">
        <v>31.6</v>
      </c>
      <c r="E41" s="192">
        <v>31.1</v>
      </c>
      <c r="F41" s="192">
        <v>30.3</v>
      </c>
      <c r="G41" s="192">
        <v>29.6</v>
      </c>
      <c r="H41" s="192">
        <v>28.9</v>
      </c>
      <c r="I41" s="192">
        <v>26.8</v>
      </c>
      <c r="J41" s="192">
        <v>25.3</v>
      </c>
      <c r="K41" s="192">
        <v>23.6</v>
      </c>
      <c r="L41" s="192">
        <v>23</v>
      </c>
      <c r="M41" s="192">
        <v>22.9</v>
      </c>
      <c r="N41" s="192">
        <v>23.5</v>
      </c>
      <c r="O41" s="192">
        <v>24.2</v>
      </c>
      <c r="P41" s="192">
        <v>24.8</v>
      </c>
      <c r="Q41" s="192">
        <v>25.2</v>
      </c>
    </row>
    <row r="42" spans="2:17" ht="15" customHeight="1" x14ac:dyDescent="0.35">
      <c r="B42" s="261"/>
      <c r="C42" s="203" t="s">
        <v>11</v>
      </c>
      <c r="D42" s="192">
        <v>28.5</v>
      </c>
      <c r="E42" s="192">
        <v>27.9</v>
      </c>
      <c r="F42" s="192">
        <v>27.1</v>
      </c>
      <c r="G42" s="192">
        <v>26.4</v>
      </c>
      <c r="H42" s="192">
        <v>25.8</v>
      </c>
      <c r="I42" s="192">
        <v>23.6</v>
      </c>
      <c r="J42" s="192">
        <v>22.2</v>
      </c>
      <c r="K42" s="192">
        <v>20.5</v>
      </c>
      <c r="L42" s="192">
        <v>19.8</v>
      </c>
      <c r="M42" s="192">
        <v>19.7</v>
      </c>
      <c r="N42" s="192">
        <v>20.3</v>
      </c>
      <c r="O42" s="192">
        <v>21</v>
      </c>
      <c r="P42" s="192">
        <v>21.6</v>
      </c>
      <c r="Q42" s="192">
        <v>22</v>
      </c>
    </row>
    <row r="43" spans="2:17" ht="15" customHeight="1" x14ac:dyDescent="0.35">
      <c r="B43" s="261"/>
      <c r="C43" s="203" t="s">
        <v>12</v>
      </c>
      <c r="D43" s="192">
        <v>25.9</v>
      </c>
      <c r="E43" s="192">
        <v>25.3</v>
      </c>
      <c r="F43" s="192">
        <v>24.6</v>
      </c>
      <c r="G43" s="192">
        <v>23.9</v>
      </c>
      <c r="H43" s="192">
        <v>23.2</v>
      </c>
      <c r="I43" s="192">
        <v>21.1</v>
      </c>
      <c r="J43" s="192">
        <v>19.600000000000001</v>
      </c>
      <c r="K43" s="192">
        <v>17.899999999999999</v>
      </c>
      <c r="L43" s="192">
        <v>17.2</v>
      </c>
      <c r="M43" s="192">
        <v>17.100000000000001</v>
      </c>
      <c r="N43" s="192">
        <v>17.8</v>
      </c>
      <c r="O43" s="192">
        <v>18.5</v>
      </c>
      <c r="P43" s="192">
        <v>19</v>
      </c>
      <c r="Q43" s="192">
        <v>19.399999999999999</v>
      </c>
    </row>
    <row r="44" spans="2:17" ht="15" customHeight="1" x14ac:dyDescent="0.35">
      <c r="B44" s="261"/>
      <c r="C44" s="203" t="s">
        <v>13</v>
      </c>
      <c r="D44" s="192">
        <v>23.8</v>
      </c>
      <c r="E44" s="192">
        <v>23.3</v>
      </c>
      <c r="F44" s="192">
        <v>22.5</v>
      </c>
      <c r="G44" s="192">
        <v>21.8</v>
      </c>
      <c r="H44" s="192">
        <v>21.1</v>
      </c>
      <c r="I44" s="192">
        <v>19</v>
      </c>
      <c r="J44" s="192">
        <v>17.5</v>
      </c>
      <c r="K44" s="192">
        <v>15.8</v>
      </c>
      <c r="L44" s="192">
        <v>15.1</v>
      </c>
      <c r="M44" s="192">
        <v>15</v>
      </c>
      <c r="N44" s="192">
        <v>15.7</v>
      </c>
      <c r="O44" s="192">
        <v>16.399999999999999</v>
      </c>
      <c r="P44" s="192">
        <v>16.899999999999999</v>
      </c>
      <c r="Q44" s="192">
        <v>17.3</v>
      </c>
    </row>
    <row r="45" spans="2:17" ht="15" customHeight="1" x14ac:dyDescent="0.35">
      <c r="B45" s="261"/>
      <c r="C45" s="203" t="s">
        <v>14</v>
      </c>
      <c r="D45" s="192">
        <v>18.8</v>
      </c>
      <c r="E45" s="192">
        <v>18.2</v>
      </c>
      <c r="F45" s="192">
        <v>17.399999999999999</v>
      </c>
      <c r="G45" s="192">
        <v>16.7</v>
      </c>
      <c r="H45" s="192">
        <v>16.100000000000001</v>
      </c>
      <c r="I45" s="192">
        <v>13.9</v>
      </c>
      <c r="J45" s="192">
        <v>12.4</v>
      </c>
      <c r="K45" s="192">
        <v>10.7</v>
      </c>
      <c r="L45" s="192">
        <v>10.1</v>
      </c>
      <c r="M45" s="192">
        <v>10</v>
      </c>
      <c r="N45" s="192">
        <v>10.6</v>
      </c>
      <c r="O45" s="192">
        <v>11.3</v>
      </c>
      <c r="P45" s="192">
        <v>11.9</v>
      </c>
      <c r="Q45" s="192">
        <v>12.3</v>
      </c>
    </row>
    <row r="46" spans="2:17" ht="15" customHeight="1" x14ac:dyDescent="0.35">
      <c r="B46" s="261"/>
      <c r="C46" s="203" t="s">
        <v>15</v>
      </c>
      <c r="D46" s="192">
        <v>16.600000000000001</v>
      </c>
      <c r="E46" s="192">
        <v>16</v>
      </c>
      <c r="F46" s="192">
        <v>15.3</v>
      </c>
      <c r="G46" s="192">
        <v>14.6</v>
      </c>
      <c r="H46" s="192">
        <v>13.9</v>
      </c>
      <c r="I46" s="192">
        <v>11.8</v>
      </c>
      <c r="J46" s="192">
        <v>10.3</v>
      </c>
      <c r="K46" s="192">
        <v>8.6</v>
      </c>
      <c r="L46" s="192">
        <v>7.9</v>
      </c>
      <c r="M46" s="192">
        <v>7.8</v>
      </c>
      <c r="N46" s="192">
        <v>8.5</v>
      </c>
      <c r="O46" s="192">
        <v>9.1999999999999993</v>
      </c>
      <c r="P46" s="192">
        <v>9.6999999999999993</v>
      </c>
      <c r="Q46" s="192">
        <v>10.1</v>
      </c>
    </row>
    <row r="47" spans="2:17" ht="15" customHeight="1" x14ac:dyDescent="0.35">
      <c r="B47" s="261"/>
      <c r="C47" s="203" t="s">
        <v>16</v>
      </c>
      <c r="D47" s="192">
        <v>15.3</v>
      </c>
      <c r="E47" s="192">
        <v>14.8</v>
      </c>
      <c r="F47" s="192">
        <v>14</v>
      </c>
      <c r="G47" s="192">
        <v>13.3</v>
      </c>
      <c r="H47" s="192">
        <v>12.6</v>
      </c>
      <c r="I47" s="192">
        <v>10.5</v>
      </c>
      <c r="J47" s="192">
        <v>9</v>
      </c>
      <c r="K47" s="192">
        <v>7.3</v>
      </c>
      <c r="L47" s="192">
        <v>6.6</v>
      </c>
      <c r="M47" s="192">
        <v>6.6</v>
      </c>
      <c r="N47" s="192">
        <v>7.2</v>
      </c>
      <c r="O47" s="192">
        <v>7.9</v>
      </c>
      <c r="P47" s="192">
        <v>8.4</v>
      </c>
      <c r="Q47" s="192">
        <v>8.8000000000000007</v>
      </c>
    </row>
    <row r="48" spans="2:17" ht="15" customHeight="1" x14ac:dyDescent="0.35">
      <c r="B48" s="261"/>
      <c r="C48" s="203" t="s">
        <v>17</v>
      </c>
      <c r="D48" s="192">
        <v>15.1</v>
      </c>
      <c r="E48" s="192">
        <v>14.6</v>
      </c>
      <c r="F48" s="192">
        <v>13.8</v>
      </c>
      <c r="G48" s="192">
        <v>13.1</v>
      </c>
      <c r="H48" s="192">
        <v>12.4</v>
      </c>
      <c r="I48" s="192">
        <v>10.3</v>
      </c>
      <c r="J48" s="192">
        <v>8.8000000000000007</v>
      </c>
      <c r="K48" s="192">
        <v>7.1</v>
      </c>
      <c r="L48" s="192">
        <v>6.4</v>
      </c>
      <c r="M48" s="192">
        <v>6.4</v>
      </c>
      <c r="N48" s="192">
        <v>7</v>
      </c>
      <c r="O48" s="192">
        <v>7.7</v>
      </c>
      <c r="P48" s="192">
        <v>8.1999999999999993</v>
      </c>
      <c r="Q48" s="192">
        <v>8.6</v>
      </c>
    </row>
    <row r="49" spans="2:17" ht="15" customHeight="1" x14ac:dyDescent="0.35">
      <c r="B49" s="261"/>
      <c r="C49" s="203" t="s">
        <v>18</v>
      </c>
      <c r="D49" s="192">
        <v>15.1</v>
      </c>
      <c r="E49" s="192">
        <v>14.6</v>
      </c>
      <c r="F49" s="192">
        <v>13.8</v>
      </c>
      <c r="G49" s="192">
        <v>13.1</v>
      </c>
      <c r="H49" s="192">
        <v>12.4</v>
      </c>
      <c r="I49" s="192">
        <v>10.3</v>
      </c>
      <c r="J49" s="192">
        <v>8.8000000000000007</v>
      </c>
      <c r="K49" s="192">
        <v>7.1</v>
      </c>
      <c r="L49" s="192">
        <v>6.4</v>
      </c>
      <c r="M49" s="192">
        <v>6.4</v>
      </c>
      <c r="N49" s="192">
        <v>7</v>
      </c>
      <c r="O49" s="192">
        <v>7.7</v>
      </c>
      <c r="P49" s="192">
        <v>8.1999999999999993</v>
      </c>
      <c r="Q49" s="192">
        <v>8.6</v>
      </c>
    </row>
    <row r="50" spans="2:17" ht="15" customHeight="1" x14ac:dyDescent="0.35">
      <c r="B50" s="261"/>
      <c r="C50" s="203" t="s">
        <v>19</v>
      </c>
      <c r="D50" s="192">
        <v>15.2</v>
      </c>
      <c r="E50" s="192">
        <v>14.6</v>
      </c>
      <c r="F50" s="192">
        <v>13.8</v>
      </c>
      <c r="G50" s="192">
        <v>13.1</v>
      </c>
      <c r="H50" s="192">
        <v>12.5</v>
      </c>
      <c r="I50" s="192">
        <v>10.3</v>
      </c>
      <c r="J50" s="192">
        <v>8.9</v>
      </c>
      <c r="K50" s="192">
        <v>7.2</v>
      </c>
      <c r="L50" s="192">
        <v>6.5</v>
      </c>
      <c r="M50" s="192">
        <v>6.4</v>
      </c>
      <c r="N50" s="192">
        <v>7</v>
      </c>
      <c r="O50" s="192">
        <v>7.7</v>
      </c>
      <c r="P50" s="192">
        <v>8.3000000000000007</v>
      </c>
      <c r="Q50" s="192">
        <v>8.6999999999999993</v>
      </c>
    </row>
    <row r="51" spans="2:17" ht="15" customHeight="1" x14ac:dyDescent="0.35">
      <c r="B51" s="261"/>
      <c r="C51" s="203" t="s">
        <v>20</v>
      </c>
      <c r="D51" s="192">
        <v>15.2</v>
      </c>
      <c r="E51" s="192">
        <v>14.6</v>
      </c>
      <c r="F51" s="192">
        <v>13.9</v>
      </c>
      <c r="G51" s="192">
        <v>13.2</v>
      </c>
      <c r="H51" s="192">
        <v>12.5</v>
      </c>
      <c r="I51" s="192">
        <v>10.4</v>
      </c>
      <c r="J51" s="192">
        <v>8.9</v>
      </c>
      <c r="K51" s="192">
        <v>7.2</v>
      </c>
      <c r="L51" s="192">
        <v>6.5</v>
      </c>
      <c r="M51" s="192">
        <v>6.4</v>
      </c>
      <c r="N51" s="192">
        <v>7.1</v>
      </c>
      <c r="O51" s="192">
        <v>7.8</v>
      </c>
      <c r="P51" s="192">
        <v>8.3000000000000007</v>
      </c>
      <c r="Q51" s="192">
        <v>8.6999999999999993</v>
      </c>
    </row>
    <row r="52" spans="2:17" ht="15" customHeight="1" x14ac:dyDescent="0.35">
      <c r="B52" s="262"/>
      <c r="C52" s="203" t="s">
        <v>21</v>
      </c>
      <c r="D52" s="192">
        <v>15.2</v>
      </c>
      <c r="E52" s="192">
        <v>14.7</v>
      </c>
      <c r="F52" s="192">
        <v>13.9</v>
      </c>
      <c r="G52" s="192">
        <v>13.2</v>
      </c>
      <c r="H52" s="192">
        <v>12.5</v>
      </c>
      <c r="I52" s="192">
        <v>10.4</v>
      </c>
      <c r="J52" s="192">
        <v>8.9</v>
      </c>
      <c r="K52" s="192">
        <v>7.2</v>
      </c>
      <c r="L52" s="192">
        <v>6.5</v>
      </c>
      <c r="M52" s="192">
        <v>6.5</v>
      </c>
      <c r="N52" s="192">
        <v>7.1</v>
      </c>
      <c r="O52" s="192">
        <v>7.8</v>
      </c>
      <c r="P52" s="192">
        <v>8.3000000000000007</v>
      </c>
      <c r="Q52" s="192">
        <v>8.6999999999999993</v>
      </c>
    </row>
    <row r="53" spans="2:17" ht="15" customHeight="1" x14ac:dyDescent="0.35">
      <c r="C53" s="12"/>
      <c r="D53" s="73"/>
      <c r="E53" s="73"/>
      <c r="F53" s="78"/>
      <c r="G53" s="78"/>
      <c r="H53" s="78"/>
      <c r="I53" s="78"/>
      <c r="J53" s="78"/>
      <c r="K53" s="78"/>
      <c r="L53" s="78"/>
      <c r="M53" s="78"/>
      <c r="N53" s="78"/>
      <c r="O53" s="78"/>
      <c r="P53" s="78"/>
      <c r="Q53" s="78"/>
    </row>
    <row r="54" spans="2:17" ht="15.75" customHeight="1" x14ac:dyDescent="0.35">
      <c r="C54" s="46" t="s">
        <v>99</v>
      </c>
    </row>
    <row r="55" spans="2:17" ht="15" customHeight="1" x14ac:dyDescent="0.35">
      <c r="B55" s="260" t="s">
        <v>336</v>
      </c>
      <c r="C55" s="203" t="s">
        <v>9</v>
      </c>
      <c r="D55" s="192">
        <v>9.3000000000000007</v>
      </c>
      <c r="E55" s="192">
        <v>9.3000000000000007</v>
      </c>
      <c r="F55" s="192">
        <v>9.4</v>
      </c>
      <c r="G55" s="192">
        <v>9.4</v>
      </c>
      <c r="H55" s="192">
        <v>9.5</v>
      </c>
      <c r="I55" s="192">
        <v>9.6999999999999993</v>
      </c>
      <c r="J55" s="192">
        <v>9.9</v>
      </c>
      <c r="K55" s="192">
        <v>10.199999999999999</v>
      </c>
      <c r="L55" s="192">
        <v>10.5</v>
      </c>
      <c r="M55" s="192">
        <v>10.8</v>
      </c>
      <c r="N55" s="192">
        <v>11.2</v>
      </c>
      <c r="O55" s="192">
        <v>11.4</v>
      </c>
      <c r="P55" s="192">
        <v>11.6</v>
      </c>
      <c r="Q55" s="192">
        <v>11.7</v>
      </c>
    </row>
    <row r="56" spans="2:17" ht="15" customHeight="1" x14ac:dyDescent="0.35">
      <c r="B56" s="261"/>
      <c r="C56" s="203" t="s">
        <v>10</v>
      </c>
      <c r="D56" s="192">
        <v>8.9</v>
      </c>
      <c r="E56" s="192">
        <v>8.9</v>
      </c>
      <c r="F56" s="192">
        <v>9</v>
      </c>
      <c r="G56" s="192">
        <v>9.1</v>
      </c>
      <c r="H56" s="192">
        <v>9.1</v>
      </c>
      <c r="I56" s="192">
        <v>9.3000000000000007</v>
      </c>
      <c r="J56" s="192">
        <v>9.5</v>
      </c>
      <c r="K56" s="192">
        <v>9.9</v>
      </c>
      <c r="L56" s="192">
        <v>10.1</v>
      </c>
      <c r="M56" s="192">
        <v>10.5</v>
      </c>
      <c r="N56" s="192">
        <v>10.8</v>
      </c>
      <c r="O56" s="192">
        <v>11.1</v>
      </c>
      <c r="P56" s="192">
        <v>11.2</v>
      </c>
      <c r="Q56" s="192">
        <v>11.3</v>
      </c>
    </row>
    <row r="57" spans="2:17" ht="15" customHeight="1" x14ac:dyDescent="0.35">
      <c r="B57" s="261"/>
      <c r="C57" s="203" t="s">
        <v>11</v>
      </c>
      <c r="D57" s="192">
        <v>8.4</v>
      </c>
      <c r="E57" s="192">
        <v>8.4</v>
      </c>
      <c r="F57" s="192">
        <v>8.5</v>
      </c>
      <c r="G57" s="192">
        <v>8.6</v>
      </c>
      <c r="H57" s="192">
        <v>8.6</v>
      </c>
      <c r="I57" s="192">
        <v>8.8000000000000007</v>
      </c>
      <c r="J57" s="192">
        <v>9</v>
      </c>
      <c r="K57" s="192">
        <v>9.4</v>
      </c>
      <c r="L57" s="192">
        <v>9.6</v>
      </c>
      <c r="M57" s="192">
        <v>10</v>
      </c>
      <c r="N57" s="192">
        <v>10.3</v>
      </c>
      <c r="O57" s="192">
        <v>10.6</v>
      </c>
      <c r="P57" s="192">
        <v>10.7</v>
      </c>
      <c r="Q57" s="192">
        <v>10.8</v>
      </c>
    </row>
    <row r="58" spans="2:17" ht="15" customHeight="1" x14ac:dyDescent="0.35">
      <c r="B58" s="261"/>
      <c r="C58" s="203" t="s">
        <v>12</v>
      </c>
      <c r="D58" s="192">
        <v>8</v>
      </c>
      <c r="E58" s="192">
        <v>8</v>
      </c>
      <c r="F58" s="192">
        <v>8.1</v>
      </c>
      <c r="G58" s="192">
        <v>8.1</v>
      </c>
      <c r="H58" s="192">
        <v>8.1999999999999993</v>
      </c>
      <c r="I58" s="192">
        <v>8.4</v>
      </c>
      <c r="J58" s="192">
        <v>8.6</v>
      </c>
      <c r="K58" s="192">
        <v>8.9</v>
      </c>
      <c r="L58" s="192">
        <v>9.1999999999999993</v>
      </c>
      <c r="M58" s="192">
        <v>9.6</v>
      </c>
      <c r="N58" s="192">
        <v>9.9</v>
      </c>
      <c r="O58" s="192">
        <v>10.1</v>
      </c>
      <c r="P58" s="192">
        <v>10.3</v>
      </c>
      <c r="Q58" s="192">
        <v>10.4</v>
      </c>
    </row>
    <row r="59" spans="2:17" ht="15" customHeight="1" x14ac:dyDescent="0.35">
      <c r="B59" s="261"/>
      <c r="C59" s="203" t="s">
        <v>13</v>
      </c>
      <c r="D59" s="192">
        <v>7.6</v>
      </c>
      <c r="E59" s="192">
        <v>7.7</v>
      </c>
      <c r="F59" s="192">
        <v>7.7</v>
      </c>
      <c r="G59" s="192">
        <v>7.8</v>
      </c>
      <c r="H59" s="192">
        <v>7.8</v>
      </c>
      <c r="I59" s="192">
        <v>8</v>
      </c>
      <c r="J59" s="192">
        <v>8.1999999999999993</v>
      </c>
      <c r="K59" s="192">
        <v>8.6</v>
      </c>
      <c r="L59" s="192">
        <v>8.9</v>
      </c>
      <c r="M59" s="192">
        <v>9.1999999999999993</v>
      </c>
      <c r="N59" s="192">
        <v>9.5</v>
      </c>
      <c r="O59" s="192">
        <v>9.8000000000000007</v>
      </c>
      <c r="P59" s="192">
        <v>9.9</v>
      </c>
      <c r="Q59" s="192">
        <v>10</v>
      </c>
    </row>
    <row r="60" spans="2:17" ht="15" customHeight="1" x14ac:dyDescent="0.35">
      <c r="B60" s="261"/>
      <c r="C60" s="203" t="s">
        <v>14</v>
      </c>
      <c r="D60" s="192">
        <v>6.6</v>
      </c>
      <c r="E60" s="192">
        <v>6.6</v>
      </c>
      <c r="F60" s="192">
        <v>6.6</v>
      </c>
      <c r="G60" s="192">
        <v>6.7</v>
      </c>
      <c r="H60" s="192">
        <v>6.8</v>
      </c>
      <c r="I60" s="192">
        <v>7</v>
      </c>
      <c r="J60" s="192">
        <v>7.2</v>
      </c>
      <c r="K60" s="192">
        <v>7.5</v>
      </c>
      <c r="L60" s="192">
        <v>7.8</v>
      </c>
      <c r="M60" s="192">
        <v>8.1</v>
      </c>
      <c r="N60" s="192">
        <v>8.5</v>
      </c>
      <c r="O60" s="192">
        <v>8.6999999999999993</v>
      </c>
      <c r="P60" s="192">
        <v>8.8000000000000007</v>
      </c>
      <c r="Q60" s="192">
        <v>8.9</v>
      </c>
    </row>
    <row r="61" spans="2:17" ht="15" customHeight="1" x14ac:dyDescent="0.35">
      <c r="B61" s="261"/>
      <c r="C61" s="203" t="s">
        <v>15</v>
      </c>
      <c r="D61" s="192">
        <v>5.9</v>
      </c>
      <c r="E61" s="192">
        <v>6</v>
      </c>
      <c r="F61" s="192">
        <v>6</v>
      </c>
      <c r="G61" s="192">
        <v>6.1</v>
      </c>
      <c r="H61" s="192">
        <v>6.1</v>
      </c>
      <c r="I61" s="192">
        <v>6.3</v>
      </c>
      <c r="J61" s="192">
        <v>6.5</v>
      </c>
      <c r="K61" s="192">
        <v>6.9</v>
      </c>
      <c r="L61" s="192">
        <v>7.2</v>
      </c>
      <c r="M61" s="192">
        <v>7.5</v>
      </c>
      <c r="N61" s="192">
        <v>7.9</v>
      </c>
      <c r="O61" s="192">
        <v>8.1</v>
      </c>
      <c r="P61" s="192">
        <v>8.1999999999999993</v>
      </c>
      <c r="Q61" s="192">
        <v>8.3000000000000007</v>
      </c>
    </row>
    <row r="62" spans="2:17" ht="15" customHeight="1" x14ac:dyDescent="0.35">
      <c r="B62" s="261"/>
      <c r="C62" s="203" t="s">
        <v>16</v>
      </c>
      <c r="D62" s="192">
        <v>5.3</v>
      </c>
      <c r="E62" s="192">
        <v>5.3</v>
      </c>
      <c r="F62" s="192">
        <v>5.4</v>
      </c>
      <c r="G62" s="192">
        <v>5.4</v>
      </c>
      <c r="H62" s="192">
        <v>5.5</v>
      </c>
      <c r="I62" s="192">
        <v>5.7</v>
      </c>
      <c r="J62" s="192">
        <v>5.9</v>
      </c>
      <c r="K62" s="192">
        <v>6.2</v>
      </c>
      <c r="L62" s="192">
        <v>6.5</v>
      </c>
      <c r="M62" s="192">
        <v>6.8</v>
      </c>
      <c r="N62" s="192">
        <v>7.2</v>
      </c>
      <c r="O62" s="192">
        <v>7.4</v>
      </c>
      <c r="P62" s="192">
        <v>7.6</v>
      </c>
      <c r="Q62" s="192">
        <v>7.7</v>
      </c>
    </row>
    <row r="63" spans="2:17" ht="15" customHeight="1" x14ac:dyDescent="0.35">
      <c r="B63" s="261"/>
      <c r="C63" s="203" t="s">
        <v>17</v>
      </c>
      <c r="D63" s="192">
        <v>5</v>
      </c>
      <c r="E63" s="192">
        <v>5</v>
      </c>
      <c r="F63" s="192">
        <v>5.0999999999999996</v>
      </c>
      <c r="G63" s="192">
        <v>5.0999999999999996</v>
      </c>
      <c r="H63" s="192">
        <v>5.2</v>
      </c>
      <c r="I63" s="192">
        <v>5.4</v>
      </c>
      <c r="J63" s="192">
        <v>5.6</v>
      </c>
      <c r="K63" s="192">
        <v>5.9</v>
      </c>
      <c r="L63" s="192">
        <v>6.2</v>
      </c>
      <c r="M63" s="192">
        <v>6.5</v>
      </c>
      <c r="N63" s="192">
        <v>6.9</v>
      </c>
      <c r="O63" s="192">
        <v>7.1</v>
      </c>
      <c r="P63" s="192">
        <v>7.3</v>
      </c>
      <c r="Q63" s="192">
        <v>7.4</v>
      </c>
    </row>
    <row r="64" spans="2:17" ht="15" customHeight="1" x14ac:dyDescent="0.35">
      <c r="B64" s="261"/>
      <c r="C64" s="203" t="s">
        <v>18</v>
      </c>
      <c r="D64" s="192">
        <v>4.7</v>
      </c>
      <c r="E64" s="192">
        <v>4.8</v>
      </c>
      <c r="F64" s="192">
        <v>4.8</v>
      </c>
      <c r="G64" s="192">
        <v>4.9000000000000004</v>
      </c>
      <c r="H64" s="192">
        <v>4.9000000000000004</v>
      </c>
      <c r="I64" s="192">
        <v>5.2</v>
      </c>
      <c r="J64" s="192">
        <v>5.4</v>
      </c>
      <c r="K64" s="192">
        <v>5.7</v>
      </c>
      <c r="L64" s="192">
        <v>6</v>
      </c>
      <c r="M64" s="192">
        <v>6.3</v>
      </c>
      <c r="N64" s="192">
        <v>6.7</v>
      </c>
      <c r="O64" s="192">
        <v>6.9</v>
      </c>
      <c r="P64" s="192">
        <v>7</v>
      </c>
      <c r="Q64" s="192">
        <v>7.1</v>
      </c>
    </row>
    <row r="65" spans="2:17" ht="15" customHeight="1" x14ac:dyDescent="0.35">
      <c r="B65" s="261"/>
      <c r="C65" s="203" t="s">
        <v>19</v>
      </c>
      <c r="D65" s="192">
        <v>4.5999999999999996</v>
      </c>
      <c r="E65" s="192">
        <v>4.5999999999999996</v>
      </c>
      <c r="F65" s="192">
        <v>4.7</v>
      </c>
      <c r="G65" s="192">
        <v>4.7</v>
      </c>
      <c r="H65" s="192">
        <v>4.8</v>
      </c>
      <c r="I65" s="192">
        <v>5</v>
      </c>
      <c r="J65" s="192">
        <v>5.2</v>
      </c>
      <c r="K65" s="192">
        <v>5.5</v>
      </c>
      <c r="L65" s="192">
        <v>5.8</v>
      </c>
      <c r="M65" s="192">
        <v>6.1</v>
      </c>
      <c r="N65" s="192">
        <v>6.5</v>
      </c>
      <c r="O65" s="192">
        <v>6.7</v>
      </c>
      <c r="P65" s="192">
        <v>6.9</v>
      </c>
      <c r="Q65" s="192">
        <v>7</v>
      </c>
    </row>
    <row r="66" spans="2:17" ht="15" customHeight="1" x14ac:dyDescent="0.35">
      <c r="B66" s="261"/>
      <c r="C66" s="203" t="s">
        <v>20</v>
      </c>
      <c r="D66" s="192">
        <v>4.5</v>
      </c>
      <c r="E66" s="192">
        <v>4.5</v>
      </c>
      <c r="F66" s="192">
        <v>4.5999999999999996</v>
      </c>
      <c r="G66" s="192">
        <v>4.5999999999999996</v>
      </c>
      <c r="H66" s="192">
        <v>4.7</v>
      </c>
      <c r="I66" s="192">
        <v>4.9000000000000004</v>
      </c>
      <c r="J66" s="192">
        <v>5.0999999999999996</v>
      </c>
      <c r="K66" s="192">
        <v>5.4</v>
      </c>
      <c r="L66" s="192">
        <v>5.7</v>
      </c>
      <c r="M66" s="192">
        <v>6.1</v>
      </c>
      <c r="N66" s="192">
        <v>6.4</v>
      </c>
      <c r="O66" s="192">
        <v>6.6</v>
      </c>
      <c r="P66" s="192">
        <v>6.8</v>
      </c>
      <c r="Q66" s="192">
        <v>6.9</v>
      </c>
    </row>
    <row r="67" spans="2:17" ht="15" customHeight="1" x14ac:dyDescent="0.35">
      <c r="B67" s="262"/>
      <c r="C67" s="203" t="s">
        <v>21</v>
      </c>
      <c r="D67" s="192">
        <v>4.4000000000000004</v>
      </c>
      <c r="E67" s="192">
        <v>4.4000000000000004</v>
      </c>
      <c r="F67" s="192">
        <v>4.5</v>
      </c>
      <c r="G67" s="192">
        <v>4.5</v>
      </c>
      <c r="H67" s="192">
        <v>4.5999999999999996</v>
      </c>
      <c r="I67" s="192">
        <v>4.8</v>
      </c>
      <c r="J67" s="192">
        <v>5</v>
      </c>
      <c r="K67" s="192">
        <v>5.4</v>
      </c>
      <c r="L67" s="192">
        <v>5.6</v>
      </c>
      <c r="M67" s="192">
        <v>6</v>
      </c>
      <c r="N67" s="192">
        <v>6.3</v>
      </c>
      <c r="O67" s="192">
        <v>6.6</v>
      </c>
      <c r="P67" s="192">
        <v>6.7</v>
      </c>
      <c r="Q67" s="192">
        <v>6.8</v>
      </c>
    </row>
    <row r="68" spans="2:17" ht="15" customHeight="1" x14ac:dyDescent="0.35">
      <c r="C68" s="12"/>
      <c r="D68" s="73"/>
      <c r="E68" s="73"/>
      <c r="F68" s="78"/>
      <c r="G68" s="78"/>
      <c r="H68" s="78"/>
      <c r="I68" s="78"/>
      <c r="J68" s="78"/>
      <c r="K68" s="78"/>
      <c r="L68" s="78"/>
      <c r="M68" s="78"/>
      <c r="N68" s="78"/>
      <c r="O68" s="78"/>
      <c r="P68" s="78"/>
      <c r="Q68" s="78"/>
    </row>
    <row r="69" spans="2:17" ht="15.75" customHeight="1" x14ac:dyDescent="0.35">
      <c r="C69" s="46" t="s">
        <v>102</v>
      </c>
    </row>
    <row r="70" spans="2:17" ht="15" customHeight="1" x14ac:dyDescent="0.35">
      <c r="B70" s="260" t="s">
        <v>336</v>
      </c>
      <c r="C70" s="203" t="s">
        <v>9</v>
      </c>
      <c r="D70" s="192">
        <v>58.1</v>
      </c>
      <c r="E70" s="192">
        <v>56.6</v>
      </c>
      <c r="F70" s="192">
        <v>54.5</v>
      </c>
      <c r="G70" s="192">
        <v>52.7</v>
      </c>
      <c r="H70" s="192">
        <v>51.2</v>
      </c>
      <c r="I70" s="192">
        <v>46.8</v>
      </c>
      <c r="J70" s="192">
        <v>44.5</v>
      </c>
      <c r="K70" s="192">
        <v>43.7</v>
      </c>
      <c r="L70" s="192">
        <v>44.9</v>
      </c>
      <c r="M70" s="192">
        <v>47.8</v>
      </c>
      <c r="N70" s="192">
        <v>51.9</v>
      </c>
      <c r="O70" s="192">
        <v>54.5</v>
      </c>
      <c r="P70" s="192">
        <v>56.2</v>
      </c>
      <c r="Q70" s="192">
        <v>57.4</v>
      </c>
    </row>
    <row r="71" spans="2:17" ht="15" customHeight="1" x14ac:dyDescent="0.35">
      <c r="B71" s="261"/>
      <c r="C71" s="203" t="s">
        <v>10</v>
      </c>
      <c r="D71" s="192">
        <v>53.7</v>
      </c>
      <c r="E71" s="192">
        <v>52.2</v>
      </c>
      <c r="F71" s="192">
        <v>50.2</v>
      </c>
      <c r="G71" s="192">
        <v>48.4</v>
      </c>
      <c r="H71" s="192">
        <v>46.8</v>
      </c>
      <c r="I71" s="192">
        <v>42.5</v>
      </c>
      <c r="J71" s="192">
        <v>40.200000000000003</v>
      </c>
      <c r="K71" s="192">
        <v>39.299999999999997</v>
      </c>
      <c r="L71" s="192">
        <v>40.6</v>
      </c>
      <c r="M71" s="192">
        <v>43.5</v>
      </c>
      <c r="N71" s="192">
        <v>47.6</v>
      </c>
      <c r="O71" s="192">
        <v>50.2</v>
      </c>
      <c r="P71" s="192">
        <v>51.9</v>
      </c>
      <c r="Q71" s="192">
        <v>53</v>
      </c>
    </row>
    <row r="72" spans="2:17" ht="15" customHeight="1" x14ac:dyDescent="0.35">
      <c r="B72" s="261"/>
      <c r="C72" s="203" t="s">
        <v>11</v>
      </c>
      <c r="D72" s="192">
        <v>48</v>
      </c>
      <c r="E72" s="192">
        <v>46.5</v>
      </c>
      <c r="F72" s="192">
        <v>44.5</v>
      </c>
      <c r="G72" s="192">
        <v>42.7</v>
      </c>
      <c r="H72" s="192">
        <v>41.2</v>
      </c>
      <c r="I72" s="192">
        <v>36.799999999999997</v>
      </c>
      <c r="J72" s="192">
        <v>34.5</v>
      </c>
      <c r="K72" s="192">
        <v>33.6</v>
      </c>
      <c r="L72" s="192">
        <v>34.9</v>
      </c>
      <c r="M72" s="192">
        <v>37.799999999999997</v>
      </c>
      <c r="N72" s="192">
        <v>41.9</v>
      </c>
      <c r="O72" s="192">
        <v>44.5</v>
      </c>
      <c r="P72" s="192">
        <v>46.2</v>
      </c>
      <c r="Q72" s="192">
        <v>47.3</v>
      </c>
    </row>
    <row r="73" spans="2:17" ht="15" customHeight="1" x14ac:dyDescent="0.35">
      <c r="B73" s="261"/>
      <c r="C73" s="203" t="s">
        <v>12</v>
      </c>
      <c r="D73" s="192">
        <v>43.2</v>
      </c>
      <c r="E73" s="192">
        <v>41.7</v>
      </c>
      <c r="F73" s="192">
        <v>39.6</v>
      </c>
      <c r="G73" s="192">
        <v>37.9</v>
      </c>
      <c r="H73" s="192">
        <v>36.299999999999997</v>
      </c>
      <c r="I73" s="192">
        <v>31.9</v>
      </c>
      <c r="J73" s="192">
        <v>29.7</v>
      </c>
      <c r="K73" s="192">
        <v>28.8</v>
      </c>
      <c r="L73" s="192">
        <v>30.1</v>
      </c>
      <c r="M73" s="192">
        <v>32.9</v>
      </c>
      <c r="N73" s="192">
        <v>37</v>
      </c>
      <c r="O73" s="192">
        <v>39.6</v>
      </c>
      <c r="P73" s="192">
        <v>41.3</v>
      </c>
      <c r="Q73" s="192">
        <v>42.5</v>
      </c>
    </row>
    <row r="74" spans="2:17" ht="15" customHeight="1" x14ac:dyDescent="0.35">
      <c r="B74" s="261"/>
      <c r="C74" s="203" t="s">
        <v>13</v>
      </c>
      <c r="D74" s="192">
        <v>39.1</v>
      </c>
      <c r="E74" s="192">
        <v>37.6</v>
      </c>
      <c r="F74" s="192">
        <v>35.5</v>
      </c>
      <c r="G74" s="192">
        <v>33.700000000000003</v>
      </c>
      <c r="H74" s="192">
        <v>32.200000000000003</v>
      </c>
      <c r="I74" s="192">
        <v>27.8</v>
      </c>
      <c r="J74" s="192">
        <v>25.5</v>
      </c>
      <c r="K74" s="192">
        <v>24.7</v>
      </c>
      <c r="L74" s="192">
        <v>25.9</v>
      </c>
      <c r="M74" s="192">
        <v>28.8</v>
      </c>
      <c r="N74" s="192">
        <v>32.9</v>
      </c>
      <c r="O74" s="192">
        <v>35.5</v>
      </c>
      <c r="P74" s="192">
        <v>37.200000000000003</v>
      </c>
      <c r="Q74" s="192">
        <v>38.4</v>
      </c>
    </row>
    <row r="75" spans="2:17" ht="15" customHeight="1" x14ac:dyDescent="0.35">
      <c r="B75" s="261"/>
      <c r="C75" s="203" t="s">
        <v>14</v>
      </c>
      <c r="D75" s="192">
        <v>27.9</v>
      </c>
      <c r="E75" s="192">
        <v>26.4</v>
      </c>
      <c r="F75" s="192">
        <v>24.4</v>
      </c>
      <c r="G75" s="192">
        <v>22.6</v>
      </c>
      <c r="H75" s="192">
        <v>21</v>
      </c>
      <c r="I75" s="192">
        <v>16.600000000000001</v>
      </c>
      <c r="J75" s="192">
        <v>14.4</v>
      </c>
      <c r="K75" s="192">
        <v>13.5</v>
      </c>
      <c r="L75" s="192">
        <v>14.8</v>
      </c>
      <c r="M75" s="192">
        <v>17.600000000000001</v>
      </c>
      <c r="N75" s="192">
        <v>21.7</v>
      </c>
      <c r="O75" s="192">
        <v>24.4</v>
      </c>
      <c r="P75" s="192">
        <v>26.1</v>
      </c>
      <c r="Q75" s="192">
        <v>27.2</v>
      </c>
    </row>
    <row r="76" spans="2:17" ht="15" customHeight="1" x14ac:dyDescent="0.35">
      <c r="B76" s="261"/>
      <c r="C76" s="203" t="s">
        <v>15</v>
      </c>
      <c r="D76" s="192">
        <v>22.2</v>
      </c>
      <c r="E76" s="192">
        <v>20.7</v>
      </c>
      <c r="F76" s="192">
        <v>18.7</v>
      </c>
      <c r="G76" s="192">
        <v>16.899999999999999</v>
      </c>
      <c r="H76" s="192">
        <v>15.4</v>
      </c>
      <c r="I76" s="192">
        <v>11</v>
      </c>
      <c r="J76" s="192">
        <v>8.6999999999999993</v>
      </c>
      <c r="K76" s="192">
        <v>7.8</v>
      </c>
      <c r="L76" s="192">
        <v>9.1</v>
      </c>
      <c r="M76" s="192">
        <v>12</v>
      </c>
      <c r="N76" s="192">
        <v>16.100000000000001</v>
      </c>
      <c r="O76" s="192">
        <v>18.7</v>
      </c>
      <c r="P76" s="192">
        <v>20.399999999999999</v>
      </c>
      <c r="Q76" s="192">
        <v>21.5</v>
      </c>
    </row>
    <row r="77" spans="2:17" ht="15" customHeight="1" x14ac:dyDescent="0.35">
      <c r="B77" s="261"/>
      <c r="C77" s="203" t="s">
        <v>16</v>
      </c>
      <c r="D77" s="192">
        <v>18.3</v>
      </c>
      <c r="E77" s="192">
        <v>16.8</v>
      </c>
      <c r="F77" s="192">
        <v>14.7</v>
      </c>
      <c r="G77" s="192">
        <v>13</v>
      </c>
      <c r="H77" s="192">
        <v>11.4</v>
      </c>
      <c r="I77" s="192">
        <v>7</v>
      </c>
      <c r="J77" s="192">
        <v>4.8</v>
      </c>
      <c r="K77" s="192">
        <v>3.9</v>
      </c>
      <c r="L77" s="192">
        <v>5.2</v>
      </c>
      <c r="M77" s="192">
        <v>8</v>
      </c>
      <c r="N77" s="192">
        <v>12.1</v>
      </c>
      <c r="O77" s="192">
        <v>14.7</v>
      </c>
      <c r="P77" s="192">
        <v>16.399999999999999</v>
      </c>
      <c r="Q77" s="192">
        <v>17.600000000000001</v>
      </c>
    </row>
    <row r="78" spans="2:17" ht="15" customHeight="1" x14ac:dyDescent="0.35">
      <c r="B78" s="261"/>
      <c r="C78" s="203" t="s">
        <v>17</v>
      </c>
      <c r="D78" s="192">
        <v>17.8</v>
      </c>
      <c r="E78" s="192">
        <v>16.3</v>
      </c>
      <c r="F78" s="192">
        <v>14.3</v>
      </c>
      <c r="G78" s="192">
        <v>12.5</v>
      </c>
      <c r="H78" s="192">
        <v>10.9</v>
      </c>
      <c r="I78" s="192">
        <v>6.6</v>
      </c>
      <c r="J78" s="192">
        <v>4.3</v>
      </c>
      <c r="K78" s="192">
        <v>3.4</v>
      </c>
      <c r="L78" s="192">
        <v>4.7</v>
      </c>
      <c r="M78" s="192">
        <v>7.6</v>
      </c>
      <c r="N78" s="192">
        <v>11.6</v>
      </c>
      <c r="O78" s="192">
        <v>14.3</v>
      </c>
      <c r="P78" s="192">
        <v>16</v>
      </c>
      <c r="Q78" s="192">
        <v>17.100000000000001</v>
      </c>
    </row>
    <row r="79" spans="2:17" ht="15" customHeight="1" x14ac:dyDescent="0.35">
      <c r="B79" s="261"/>
      <c r="C79" s="203" t="s">
        <v>18</v>
      </c>
      <c r="D79" s="192">
        <v>18.399999999999999</v>
      </c>
      <c r="E79" s="192">
        <v>16.899999999999999</v>
      </c>
      <c r="F79" s="192">
        <v>14.9</v>
      </c>
      <c r="G79" s="192">
        <v>13.1</v>
      </c>
      <c r="H79" s="192">
        <v>11.6</v>
      </c>
      <c r="I79" s="192">
        <v>7.2</v>
      </c>
      <c r="J79" s="192">
        <v>4.9000000000000004</v>
      </c>
      <c r="K79" s="192">
        <v>4</v>
      </c>
      <c r="L79" s="192">
        <v>5.3</v>
      </c>
      <c r="M79" s="192">
        <v>8.1999999999999993</v>
      </c>
      <c r="N79" s="192">
        <v>12.3</v>
      </c>
      <c r="O79" s="192">
        <v>14.9</v>
      </c>
      <c r="P79" s="192">
        <v>16.600000000000001</v>
      </c>
      <c r="Q79" s="192">
        <v>17.7</v>
      </c>
    </row>
    <row r="80" spans="2:17" ht="15" customHeight="1" x14ac:dyDescent="0.35">
      <c r="B80" s="261"/>
      <c r="C80" s="203" t="s">
        <v>19</v>
      </c>
      <c r="D80" s="192">
        <v>19.399999999999999</v>
      </c>
      <c r="E80" s="192">
        <v>17.899999999999999</v>
      </c>
      <c r="F80" s="192">
        <v>15.9</v>
      </c>
      <c r="G80" s="192">
        <v>14.1</v>
      </c>
      <c r="H80" s="192">
        <v>12.5</v>
      </c>
      <c r="I80" s="192">
        <v>8.1</v>
      </c>
      <c r="J80" s="192">
        <v>5.9</v>
      </c>
      <c r="K80" s="192">
        <v>5</v>
      </c>
      <c r="L80" s="192">
        <v>6.3</v>
      </c>
      <c r="M80" s="192">
        <v>9.1</v>
      </c>
      <c r="N80" s="192">
        <v>13.2</v>
      </c>
      <c r="O80" s="192">
        <v>15.9</v>
      </c>
      <c r="P80" s="192">
        <v>17.600000000000001</v>
      </c>
      <c r="Q80" s="192">
        <v>18.7</v>
      </c>
    </row>
    <row r="81" spans="2:17" ht="15" customHeight="1" x14ac:dyDescent="0.35">
      <c r="B81" s="261"/>
      <c r="C81" s="203" t="s">
        <v>20</v>
      </c>
      <c r="D81" s="192">
        <v>20</v>
      </c>
      <c r="E81" s="192">
        <v>18.5</v>
      </c>
      <c r="F81" s="192">
        <v>16.399999999999999</v>
      </c>
      <c r="G81" s="192">
        <v>14.6</v>
      </c>
      <c r="H81" s="192">
        <v>13.1</v>
      </c>
      <c r="I81" s="192">
        <v>8.6999999999999993</v>
      </c>
      <c r="J81" s="192">
        <v>6.4</v>
      </c>
      <c r="K81" s="192">
        <v>5.6</v>
      </c>
      <c r="L81" s="192">
        <v>6.8</v>
      </c>
      <c r="M81" s="192">
        <v>9.6999999999999993</v>
      </c>
      <c r="N81" s="192">
        <v>13.8</v>
      </c>
      <c r="O81" s="192">
        <v>16.399999999999999</v>
      </c>
      <c r="P81" s="192">
        <v>18.100000000000001</v>
      </c>
      <c r="Q81" s="192">
        <v>19.3</v>
      </c>
    </row>
    <row r="82" spans="2:17" ht="15" customHeight="1" x14ac:dyDescent="0.35">
      <c r="B82" s="262"/>
      <c r="C82" s="203" t="s">
        <v>21</v>
      </c>
      <c r="D82" s="192">
        <v>20.5</v>
      </c>
      <c r="E82" s="192">
        <v>19</v>
      </c>
      <c r="F82" s="192">
        <v>17</v>
      </c>
      <c r="G82" s="192">
        <v>15.2</v>
      </c>
      <c r="H82" s="192">
        <v>13.6</v>
      </c>
      <c r="I82" s="192">
        <v>9.1999999999999993</v>
      </c>
      <c r="J82" s="192">
        <v>7</v>
      </c>
      <c r="K82" s="192">
        <v>6.1</v>
      </c>
      <c r="L82" s="192">
        <v>7.4</v>
      </c>
      <c r="M82" s="192">
        <v>10.3</v>
      </c>
      <c r="N82" s="192">
        <v>14.3</v>
      </c>
      <c r="O82" s="192">
        <v>17</v>
      </c>
      <c r="P82" s="192">
        <v>18.7</v>
      </c>
      <c r="Q82" s="192">
        <v>19.8</v>
      </c>
    </row>
    <row r="83" spans="2:17" ht="15" customHeight="1" x14ac:dyDescent="0.35">
      <c r="B83" s="2"/>
      <c r="C83" s="2"/>
      <c r="D83" s="73"/>
      <c r="E83" s="73"/>
      <c r="F83" s="78"/>
      <c r="G83" s="78"/>
      <c r="H83" s="78"/>
      <c r="I83" s="78"/>
      <c r="J83" s="78"/>
      <c r="K83" s="78"/>
      <c r="L83" s="78"/>
      <c r="M83" s="78"/>
      <c r="N83" s="78"/>
      <c r="O83" s="78"/>
      <c r="P83" s="78"/>
      <c r="Q83" s="78"/>
    </row>
    <row r="84" spans="2:17" ht="15" customHeight="1" x14ac:dyDescent="0.35">
      <c r="B84" s="2"/>
      <c r="C84" s="75" t="s">
        <v>337</v>
      </c>
      <c r="D84" s="205"/>
      <c r="F84" s="78"/>
      <c r="G84" s="78"/>
      <c r="H84" s="78"/>
      <c r="I84" s="78"/>
      <c r="J84" s="78"/>
      <c r="K84" s="78"/>
      <c r="L84" s="78"/>
      <c r="M84" s="78"/>
      <c r="N84" s="78"/>
      <c r="O84" s="78"/>
      <c r="P84" s="78"/>
      <c r="Q84" s="78"/>
    </row>
    <row r="85" spans="2:17" ht="15" customHeight="1" x14ac:dyDescent="0.35">
      <c r="B85" s="2"/>
      <c r="C85" s="2"/>
      <c r="D85" s="73"/>
      <c r="E85" s="73"/>
      <c r="F85" s="78"/>
      <c r="G85" s="78"/>
      <c r="H85" s="78"/>
      <c r="I85" s="78"/>
      <c r="J85" s="78"/>
      <c r="K85" s="78"/>
      <c r="L85" s="78"/>
      <c r="M85" s="78"/>
      <c r="N85" s="78"/>
      <c r="O85" s="78"/>
      <c r="P85" s="78"/>
      <c r="Q85" s="78"/>
    </row>
    <row r="86" spans="2:17" ht="15.75" customHeight="1" x14ac:dyDescent="0.35">
      <c r="C86" s="48" t="s">
        <v>46</v>
      </c>
    </row>
    <row r="87" spans="2:17" ht="15" customHeight="1" x14ac:dyDescent="0.35">
      <c r="B87" s="260" t="s">
        <v>336</v>
      </c>
      <c r="C87" s="203" t="s">
        <v>9</v>
      </c>
      <c r="D87" s="192">
        <v>30.9</v>
      </c>
      <c r="E87" s="192">
        <v>30.3</v>
      </c>
      <c r="F87" s="192">
        <v>29.6</v>
      </c>
      <c r="G87" s="192">
        <v>28.9</v>
      </c>
      <c r="H87" s="192">
        <v>28.4</v>
      </c>
      <c r="I87" s="192">
        <v>26.7</v>
      </c>
      <c r="J87" s="192">
        <v>25.8</v>
      </c>
      <c r="K87" s="192">
        <v>25.2</v>
      </c>
      <c r="L87" s="192">
        <v>25.5</v>
      </c>
      <c r="M87" s="192">
        <v>26.5</v>
      </c>
      <c r="N87" s="192">
        <v>28.1</v>
      </c>
      <c r="O87" s="192">
        <v>29.2</v>
      </c>
      <c r="P87" s="192">
        <v>30</v>
      </c>
      <c r="Q87" s="192">
        <v>30.5</v>
      </c>
    </row>
    <row r="88" spans="2:17" ht="15" customHeight="1" x14ac:dyDescent="0.35">
      <c r="B88" s="261"/>
      <c r="C88" s="203" t="s">
        <v>10</v>
      </c>
      <c r="D88" s="192">
        <v>28.6</v>
      </c>
      <c r="E88" s="192">
        <v>28.1</v>
      </c>
      <c r="F88" s="192">
        <v>27.3</v>
      </c>
      <c r="G88" s="192">
        <v>26.7</v>
      </c>
      <c r="H88" s="192">
        <v>26.1</v>
      </c>
      <c r="I88" s="192">
        <v>24.4</v>
      </c>
      <c r="J88" s="192">
        <v>23.5</v>
      </c>
      <c r="K88" s="192">
        <v>23</v>
      </c>
      <c r="L88" s="192">
        <v>23.3</v>
      </c>
      <c r="M88" s="192">
        <v>24.3</v>
      </c>
      <c r="N88" s="192">
        <v>25.8</v>
      </c>
      <c r="O88" s="192">
        <v>26.9</v>
      </c>
      <c r="P88" s="192">
        <v>27.7</v>
      </c>
      <c r="Q88" s="192">
        <v>28.2</v>
      </c>
    </row>
    <row r="89" spans="2:17" ht="15" customHeight="1" x14ac:dyDescent="0.35">
      <c r="B89" s="261"/>
      <c r="C89" s="203" t="s">
        <v>11</v>
      </c>
      <c r="D89" s="192">
        <v>25.7</v>
      </c>
      <c r="E89" s="192">
        <v>25.2</v>
      </c>
      <c r="F89" s="192">
        <v>24.4</v>
      </c>
      <c r="G89" s="192">
        <v>23.8</v>
      </c>
      <c r="H89" s="192">
        <v>23.2</v>
      </c>
      <c r="I89" s="192">
        <v>21.5</v>
      </c>
      <c r="J89" s="192">
        <v>20.6</v>
      </c>
      <c r="K89" s="192">
        <v>20</v>
      </c>
      <c r="L89" s="192">
        <v>20.399999999999999</v>
      </c>
      <c r="M89" s="192">
        <v>21.3</v>
      </c>
      <c r="N89" s="192">
        <v>22.9</v>
      </c>
      <c r="O89" s="192">
        <v>24</v>
      </c>
      <c r="P89" s="192">
        <v>24.8</v>
      </c>
      <c r="Q89" s="192">
        <v>25.3</v>
      </c>
    </row>
    <row r="90" spans="2:17" ht="15" customHeight="1" x14ac:dyDescent="0.35">
      <c r="B90" s="261"/>
      <c r="C90" s="203" t="s">
        <v>12</v>
      </c>
      <c r="D90" s="192">
        <v>23.3</v>
      </c>
      <c r="E90" s="192">
        <v>22.7</v>
      </c>
      <c r="F90" s="192">
        <v>22</v>
      </c>
      <c r="G90" s="192">
        <v>21.3</v>
      </c>
      <c r="H90" s="192">
        <v>20.7</v>
      </c>
      <c r="I90" s="192">
        <v>19.100000000000001</v>
      </c>
      <c r="J90" s="192">
        <v>18.100000000000001</v>
      </c>
      <c r="K90" s="192">
        <v>17.600000000000001</v>
      </c>
      <c r="L90" s="192">
        <v>17.899999999999999</v>
      </c>
      <c r="M90" s="192">
        <v>18.899999999999999</v>
      </c>
      <c r="N90" s="192">
        <v>20.5</v>
      </c>
      <c r="O90" s="192">
        <v>21.6</v>
      </c>
      <c r="P90" s="192">
        <v>22.3</v>
      </c>
      <c r="Q90" s="192">
        <v>22.9</v>
      </c>
    </row>
    <row r="91" spans="2:17" ht="15" customHeight="1" x14ac:dyDescent="0.35">
      <c r="B91" s="261"/>
      <c r="C91" s="203" t="s">
        <v>13</v>
      </c>
      <c r="D91" s="192">
        <v>21.2</v>
      </c>
      <c r="E91" s="192">
        <v>20.7</v>
      </c>
      <c r="F91" s="192">
        <v>19.899999999999999</v>
      </c>
      <c r="G91" s="192">
        <v>19.3</v>
      </c>
      <c r="H91" s="192">
        <v>18.7</v>
      </c>
      <c r="I91" s="192">
        <v>17</v>
      </c>
      <c r="J91" s="192">
        <v>16.100000000000001</v>
      </c>
      <c r="K91" s="192">
        <v>15.6</v>
      </c>
      <c r="L91" s="192">
        <v>15.9</v>
      </c>
      <c r="M91" s="192">
        <v>16.899999999999999</v>
      </c>
      <c r="N91" s="192">
        <v>18.399999999999999</v>
      </c>
      <c r="O91" s="192">
        <v>19.600000000000001</v>
      </c>
      <c r="P91" s="192">
        <v>20.3</v>
      </c>
      <c r="Q91" s="192">
        <v>20.8</v>
      </c>
    </row>
    <row r="92" spans="2:17" ht="15" customHeight="1" x14ac:dyDescent="0.35">
      <c r="B92" s="261"/>
      <c r="C92" s="203" t="s">
        <v>14</v>
      </c>
      <c r="D92" s="192">
        <v>15.9</v>
      </c>
      <c r="E92" s="192">
        <v>15.4</v>
      </c>
      <c r="F92" s="192">
        <v>14.6</v>
      </c>
      <c r="G92" s="192">
        <v>14</v>
      </c>
      <c r="H92" s="192">
        <v>13.4</v>
      </c>
      <c r="I92" s="192">
        <v>11.7</v>
      </c>
      <c r="J92" s="192">
        <v>10.8</v>
      </c>
      <c r="K92" s="192">
        <v>10.3</v>
      </c>
      <c r="L92" s="192">
        <v>10.6</v>
      </c>
      <c r="M92" s="192">
        <v>11.6</v>
      </c>
      <c r="N92" s="192">
        <v>13.1</v>
      </c>
      <c r="O92" s="192">
        <v>14.2</v>
      </c>
      <c r="P92" s="192">
        <v>15</v>
      </c>
      <c r="Q92" s="192">
        <v>15.5</v>
      </c>
    </row>
    <row r="93" spans="2:17" ht="15" customHeight="1" x14ac:dyDescent="0.35">
      <c r="B93" s="261"/>
      <c r="C93" s="203" t="s">
        <v>15</v>
      </c>
      <c r="D93" s="192">
        <v>13.3</v>
      </c>
      <c r="E93" s="192">
        <v>12.8</v>
      </c>
      <c r="F93" s="192">
        <v>12</v>
      </c>
      <c r="G93" s="192">
        <v>11.4</v>
      </c>
      <c r="H93" s="192">
        <v>10.8</v>
      </c>
      <c r="I93" s="192">
        <v>9.1</v>
      </c>
      <c r="J93" s="192">
        <v>8.1999999999999993</v>
      </c>
      <c r="K93" s="192">
        <v>7.7</v>
      </c>
      <c r="L93" s="192">
        <v>8</v>
      </c>
      <c r="M93" s="192">
        <v>9</v>
      </c>
      <c r="N93" s="192">
        <v>10.6</v>
      </c>
      <c r="O93" s="192">
        <v>11.7</v>
      </c>
      <c r="P93" s="192">
        <v>12.4</v>
      </c>
      <c r="Q93" s="192">
        <v>12.9</v>
      </c>
    </row>
    <row r="94" spans="2:17" ht="15" customHeight="1" x14ac:dyDescent="0.35">
      <c r="B94" s="261"/>
      <c r="C94" s="203" t="s">
        <v>16</v>
      </c>
      <c r="D94" s="192">
        <v>11.5</v>
      </c>
      <c r="E94" s="192">
        <v>11</v>
      </c>
      <c r="F94" s="192">
        <v>10.199999999999999</v>
      </c>
      <c r="G94" s="192">
        <v>9.6</v>
      </c>
      <c r="H94" s="192">
        <v>9</v>
      </c>
      <c r="I94" s="192">
        <v>7.3</v>
      </c>
      <c r="J94" s="192">
        <v>6.4</v>
      </c>
      <c r="K94" s="192">
        <v>5.8</v>
      </c>
      <c r="L94" s="192">
        <v>6.2</v>
      </c>
      <c r="M94" s="192">
        <v>7.1</v>
      </c>
      <c r="N94" s="192">
        <v>8.6999999999999993</v>
      </c>
      <c r="O94" s="192">
        <v>9.8000000000000007</v>
      </c>
      <c r="P94" s="192">
        <v>10.6</v>
      </c>
      <c r="Q94" s="192">
        <v>11.1</v>
      </c>
    </row>
    <row r="95" spans="2:17" ht="15" customHeight="1" x14ac:dyDescent="0.35">
      <c r="B95" s="261"/>
      <c r="C95" s="203" t="s">
        <v>17</v>
      </c>
      <c r="D95" s="192">
        <v>11.1</v>
      </c>
      <c r="E95" s="192">
        <v>10.6</v>
      </c>
      <c r="F95" s="192">
        <v>9.9</v>
      </c>
      <c r="G95" s="192">
        <v>9.1999999999999993</v>
      </c>
      <c r="H95" s="192">
        <v>8.6</v>
      </c>
      <c r="I95" s="192">
        <v>7</v>
      </c>
      <c r="J95" s="192">
        <v>6</v>
      </c>
      <c r="K95" s="192">
        <v>5.5</v>
      </c>
      <c r="L95" s="192">
        <v>5.8</v>
      </c>
      <c r="M95" s="192">
        <v>6.8</v>
      </c>
      <c r="N95" s="192">
        <v>8.4</v>
      </c>
      <c r="O95" s="192">
        <v>9.5</v>
      </c>
      <c r="P95" s="192">
        <v>10.199999999999999</v>
      </c>
      <c r="Q95" s="192">
        <v>10.7</v>
      </c>
    </row>
    <row r="96" spans="2:17" ht="15" customHeight="1" x14ac:dyDescent="0.35">
      <c r="B96" s="261"/>
      <c r="C96" s="203" t="s">
        <v>18</v>
      </c>
      <c r="D96" s="192">
        <v>11.2</v>
      </c>
      <c r="E96" s="192">
        <v>10.6</v>
      </c>
      <c r="F96" s="192">
        <v>9.9</v>
      </c>
      <c r="G96" s="192">
        <v>9.1999999999999993</v>
      </c>
      <c r="H96" s="192">
        <v>8.6999999999999993</v>
      </c>
      <c r="I96" s="192">
        <v>7</v>
      </c>
      <c r="J96" s="192">
        <v>6.1</v>
      </c>
      <c r="K96" s="192">
        <v>5.5</v>
      </c>
      <c r="L96" s="192">
        <v>5.8</v>
      </c>
      <c r="M96" s="192">
        <v>6.8</v>
      </c>
      <c r="N96" s="192">
        <v>8.4</v>
      </c>
      <c r="O96" s="192">
        <v>9.5</v>
      </c>
      <c r="P96" s="192">
        <v>10.3</v>
      </c>
      <c r="Q96" s="192">
        <v>10.8</v>
      </c>
    </row>
    <row r="97" spans="2:17" ht="15" customHeight="1" x14ac:dyDescent="0.35">
      <c r="B97" s="261"/>
      <c r="C97" s="203" t="s">
        <v>19</v>
      </c>
      <c r="D97" s="192">
        <v>11.3</v>
      </c>
      <c r="E97" s="192">
        <v>10.8</v>
      </c>
      <c r="F97" s="192">
        <v>10.1</v>
      </c>
      <c r="G97" s="192">
        <v>9.4</v>
      </c>
      <c r="H97" s="192">
        <v>8.8000000000000007</v>
      </c>
      <c r="I97" s="192">
        <v>7.1</v>
      </c>
      <c r="J97" s="192">
        <v>6.2</v>
      </c>
      <c r="K97" s="192">
        <v>5.7</v>
      </c>
      <c r="L97" s="192">
        <v>6</v>
      </c>
      <c r="M97" s="192">
        <v>7</v>
      </c>
      <c r="N97" s="192">
        <v>8.6</v>
      </c>
      <c r="O97" s="192">
        <v>9.6999999999999993</v>
      </c>
      <c r="P97" s="192">
        <v>10.4</v>
      </c>
      <c r="Q97" s="192">
        <v>10.9</v>
      </c>
    </row>
    <row r="98" spans="2:17" ht="15" customHeight="1" x14ac:dyDescent="0.35">
      <c r="B98" s="261"/>
      <c r="C98" s="203" t="s">
        <v>20</v>
      </c>
      <c r="D98" s="192">
        <v>11.4</v>
      </c>
      <c r="E98" s="192">
        <v>10.9</v>
      </c>
      <c r="F98" s="192">
        <v>10.199999999999999</v>
      </c>
      <c r="G98" s="192">
        <v>9.5</v>
      </c>
      <c r="H98" s="192">
        <v>8.9</v>
      </c>
      <c r="I98" s="192">
        <v>7.2</v>
      </c>
      <c r="J98" s="192">
        <v>6.3</v>
      </c>
      <c r="K98" s="192">
        <v>5.8</v>
      </c>
      <c r="L98" s="192">
        <v>6.1</v>
      </c>
      <c r="M98" s="192">
        <v>7.1</v>
      </c>
      <c r="N98" s="192">
        <v>8.6999999999999993</v>
      </c>
      <c r="O98" s="192">
        <v>9.8000000000000007</v>
      </c>
      <c r="P98" s="192">
        <v>10.5</v>
      </c>
      <c r="Q98" s="192">
        <v>11</v>
      </c>
    </row>
    <row r="99" spans="2:17" ht="15" customHeight="1" x14ac:dyDescent="0.35">
      <c r="B99" s="262"/>
      <c r="C99" s="203" t="s">
        <v>21</v>
      </c>
      <c r="D99" s="192">
        <v>11.5</v>
      </c>
      <c r="E99" s="192">
        <v>11</v>
      </c>
      <c r="F99" s="192">
        <v>10.3</v>
      </c>
      <c r="G99" s="192">
        <v>9.6</v>
      </c>
      <c r="H99" s="192">
        <v>9</v>
      </c>
      <c r="I99" s="192">
        <v>7.3</v>
      </c>
      <c r="J99" s="192">
        <v>6.4</v>
      </c>
      <c r="K99" s="192">
        <v>5.9</v>
      </c>
      <c r="L99" s="192">
        <v>6.2</v>
      </c>
      <c r="M99" s="192">
        <v>7.2</v>
      </c>
      <c r="N99" s="192">
        <v>8.8000000000000007</v>
      </c>
      <c r="O99" s="192">
        <v>9.9</v>
      </c>
      <c r="P99" s="192">
        <v>10.6</v>
      </c>
      <c r="Q99" s="192">
        <v>11.1</v>
      </c>
    </row>
    <row r="100" spans="2:17" ht="15" customHeight="1" x14ac:dyDescent="0.35">
      <c r="C100" s="12"/>
      <c r="D100" s="73"/>
      <c r="E100" s="73"/>
      <c r="F100" s="78"/>
      <c r="G100" s="78"/>
      <c r="H100" s="78"/>
      <c r="I100" s="78"/>
      <c r="J100" s="78"/>
      <c r="K100" s="78"/>
      <c r="L100" s="78"/>
      <c r="M100" s="78"/>
      <c r="N100" s="78"/>
      <c r="O100" s="78"/>
      <c r="P100" s="78"/>
      <c r="Q100" s="78"/>
    </row>
    <row r="101" spans="2:17" ht="15" customHeight="1" x14ac:dyDescent="0.35">
      <c r="C101" s="48" t="s">
        <v>338</v>
      </c>
    </row>
    <row r="102" spans="2:17" ht="15" customHeight="1" x14ac:dyDescent="0.35">
      <c r="B102" s="260" t="s">
        <v>336</v>
      </c>
      <c r="C102" s="203" t="s">
        <v>9</v>
      </c>
      <c r="D102" s="192">
        <v>47.7</v>
      </c>
      <c r="E102" s="192">
        <v>46.6</v>
      </c>
      <c r="F102" s="192">
        <v>45.1</v>
      </c>
      <c r="G102" s="192">
        <v>43.9</v>
      </c>
      <c r="H102" s="192">
        <v>42.9</v>
      </c>
      <c r="I102" s="192">
        <v>40.200000000000003</v>
      </c>
      <c r="J102" s="192">
        <v>39.1</v>
      </c>
      <c r="K102" s="192">
        <v>39.299999999999997</v>
      </c>
      <c r="L102" s="192">
        <v>40.6</v>
      </c>
      <c r="M102" s="192">
        <v>42.7</v>
      </c>
      <c r="N102" s="192">
        <v>45.2</v>
      </c>
      <c r="O102" s="192">
        <v>46.7</v>
      </c>
      <c r="P102" s="192">
        <v>47.6</v>
      </c>
      <c r="Q102" s="192">
        <v>48.2</v>
      </c>
    </row>
    <row r="103" spans="2:17" ht="15" customHeight="1" x14ac:dyDescent="0.35">
      <c r="B103" s="261"/>
      <c r="C103" s="203" t="s">
        <v>10</v>
      </c>
      <c r="D103" s="192">
        <v>44.1</v>
      </c>
      <c r="E103" s="192">
        <v>43</v>
      </c>
      <c r="F103" s="192">
        <v>41.5</v>
      </c>
      <c r="G103" s="192">
        <v>40.299999999999997</v>
      </c>
      <c r="H103" s="192">
        <v>39.299999999999997</v>
      </c>
      <c r="I103" s="192">
        <v>36.6</v>
      </c>
      <c r="J103" s="192">
        <v>35.5</v>
      </c>
      <c r="K103" s="192">
        <v>35.700000000000003</v>
      </c>
      <c r="L103" s="192">
        <v>37</v>
      </c>
      <c r="M103" s="192">
        <v>39.1</v>
      </c>
      <c r="N103" s="192">
        <v>41.6</v>
      </c>
      <c r="O103" s="192">
        <v>43.1</v>
      </c>
      <c r="P103" s="192">
        <v>44</v>
      </c>
      <c r="Q103" s="192">
        <v>44.6</v>
      </c>
    </row>
    <row r="104" spans="2:17" ht="15" customHeight="1" x14ac:dyDescent="0.35">
      <c r="B104" s="261"/>
      <c r="C104" s="203" t="s">
        <v>11</v>
      </c>
      <c r="D104" s="192">
        <v>39.4</v>
      </c>
      <c r="E104" s="192">
        <v>38.299999999999997</v>
      </c>
      <c r="F104" s="192">
        <v>36.9</v>
      </c>
      <c r="G104" s="192">
        <v>35.700000000000003</v>
      </c>
      <c r="H104" s="192">
        <v>34.700000000000003</v>
      </c>
      <c r="I104" s="192">
        <v>32</v>
      </c>
      <c r="J104" s="192">
        <v>30.9</v>
      </c>
      <c r="K104" s="192">
        <v>31.1</v>
      </c>
      <c r="L104" s="192">
        <v>32.4</v>
      </c>
      <c r="M104" s="192">
        <v>34.5</v>
      </c>
      <c r="N104" s="192">
        <v>37</v>
      </c>
      <c r="O104" s="192">
        <v>38.5</v>
      </c>
      <c r="P104" s="192">
        <v>39.4</v>
      </c>
      <c r="Q104" s="192">
        <v>40</v>
      </c>
    </row>
    <row r="105" spans="2:17" ht="15" customHeight="1" x14ac:dyDescent="0.35">
      <c r="B105" s="261"/>
      <c r="C105" s="203" t="s">
        <v>12</v>
      </c>
      <c r="D105" s="192">
        <v>35.6</v>
      </c>
      <c r="E105" s="192">
        <v>34.5</v>
      </c>
      <c r="F105" s="192">
        <v>33.1</v>
      </c>
      <c r="G105" s="192">
        <v>31.8</v>
      </c>
      <c r="H105" s="192">
        <v>30.8</v>
      </c>
      <c r="I105" s="192">
        <v>28.1</v>
      </c>
      <c r="J105" s="192">
        <v>27</v>
      </c>
      <c r="K105" s="192">
        <v>27.2</v>
      </c>
      <c r="L105" s="192">
        <v>28.5</v>
      </c>
      <c r="M105" s="192">
        <v>30.6</v>
      </c>
      <c r="N105" s="192">
        <v>33.1</v>
      </c>
      <c r="O105" s="192">
        <v>34.6</v>
      </c>
      <c r="P105" s="192">
        <v>35.5</v>
      </c>
      <c r="Q105" s="192">
        <v>36.1</v>
      </c>
    </row>
    <row r="106" spans="2:17" ht="15" customHeight="1" x14ac:dyDescent="0.35">
      <c r="B106" s="261"/>
      <c r="C106" s="203" t="s">
        <v>13</v>
      </c>
      <c r="D106" s="192">
        <v>32.4</v>
      </c>
      <c r="E106" s="192">
        <v>31.3</v>
      </c>
      <c r="F106" s="192">
        <v>29.9</v>
      </c>
      <c r="G106" s="192">
        <v>28.6</v>
      </c>
      <c r="H106" s="192">
        <v>27.6</v>
      </c>
      <c r="I106" s="192">
        <v>24.9</v>
      </c>
      <c r="J106" s="192">
        <v>23.8</v>
      </c>
      <c r="K106" s="192">
        <v>24</v>
      </c>
      <c r="L106" s="192">
        <v>25.3</v>
      </c>
      <c r="M106" s="192">
        <v>27.4</v>
      </c>
      <c r="N106" s="192">
        <v>29.9</v>
      </c>
      <c r="O106" s="192">
        <v>31.4</v>
      </c>
      <c r="P106" s="192">
        <v>32.299999999999997</v>
      </c>
      <c r="Q106" s="192">
        <v>32.9</v>
      </c>
    </row>
    <row r="107" spans="2:17" ht="15" customHeight="1" x14ac:dyDescent="0.35">
      <c r="B107" s="261"/>
      <c r="C107" s="203" t="s">
        <v>14</v>
      </c>
      <c r="D107" s="192">
        <v>24.2</v>
      </c>
      <c r="E107" s="192">
        <v>23.1</v>
      </c>
      <c r="F107" s="192">
        <v>21.6</v>
      </c>
      <c r="G107" s="192">
        <v>20.399999999999999</v>
      </c>
      <c r="H107" s="192">
        <v>19.399999999999999</v>
      </c>
      <c r="I107" s="192">
        <v>16.7</v>
      </c>
      <c r="J107" s="192">
        <v>15.6</v>
      </c>
      <c r="K107" s="192">
        <v>15.8</v>
      </c>
      <c r="L107" s="192">
        <v>17.100000000000001</v>
      </c>
      <c r="M107" s="192">
        <v>19.2</v>
      </c>
      <c r="N107" s="192">
        <v>21.7</v>
      </c>
      <c r="O107" s="192">
        <v>23.2</v>
      </c>
      <c r="P107" s="192">
        <v>24.1</v>
      </c>
      <c r="Q107" s="192">
        <v>24.7</v>
      </c>
    </row>
    <row r="108" spans="2:17" ht="15" customHeight="1" x14ac:dyDescent="0.35">
      <c r="B108" s="261"/>
      <c r="C108" s="203" t="s">
        <v>15</v>
      </c>
      <c r="D108" s="192">
        <v>20.3</v>
      </c>
      <c r="E108" s="192">
        <v>19.2</v>
      </c>
      <c r="F108" s="192">
        <v>17.8</v>
      </c>
      <c r="G108" s="192">
        <v>16.600000000000001</v>
      </c>
      <c r="H108" s="192">
        <v>15.5</v>
      </c>
      <c r="I108" s="192">
        <v>12.8</v>
      </c>
      <c r="J108" s="192">
        <v>11.7</v>
      </c>
      <c r="K108" s="192">
        <v>11.9</v>
      </c>
      <c r="L108" s="192">
        <v>13.2</v>
      </c>
      <c r="M108" s="192">
        <v>15.3</v>
      </c>
      <c r="N108" s="192">
        <v>17.899999999999999</v>
      </c>
      <c r="O108" s="192">
        <v>19.3</v>
      </c>
      <c r="P108" s="192">
        <v>20.2</v>
      </c>
      <c r="Q108" s="192">
        <v>20.9</v>
      </c>
    </row>
    <row r="109" spans="2:17" ht="15" customHeight="1" x14ac:dyDescent="0.35">
      <c r="B109" s="261"/>
      <c r="C109" s="203" t="s">
        <v>16</v>
      </c>
      <c r="D109" s="192">
        <v>17.7</v>
      </c>
      <c r="E109" s="192">
        <v>16.7</v>
      </c>
      <c r="F109" s="192">
        <v>15.2</v>
      </c>
      <c r="G109" s="192">
        <v>14</v>
      </c>
      <c r="H109" s="192">
        <v>13</v>
      </c>
      <c r="I109" s="192">
        <v>10.3</v>
      </c>
      <c r="J109" s="192">
        <v>9.1999999999999993</v>
      </c>
      <c r="K109" s="192">
        <v>9.4</v>
      </c>
      <c r="L109" s="192">
        <v>10.7</v>
      </c>
      <c r="M109" s="192">
        <v>12.8</v>
      </c>
      <c r="N109" s="192">
        <v>15.3</v>
      </c>
      <c r="O109" s="192">
        <v>16.8</v>
      </c>
      <c r="P109" s="192">
        <v>17.7</v>
      </c>
      <c r="Q109" s="192">
        <v>18.3</v>
      </c>
    </row>
    <row r="110" spans="2:17" ht="15" customHeight="1" x14ac:dyDescent="0.35">
      <c r="B110" s="261"/>
      <c r="C110" s="203" t="s">
        <v>17</v>
      </c>
      <c r="D110" s="192">
        <v>17.3</v>
      </c>
      <c r="E110" s="192">
        <v>16.2</v>
      </c>
      <c r="F110" s="192">
        <v>14.8</v>
      </c>
      <c r="G110" s="192">
        <v>13.6</v>
      </c>
      <c r="H110" s="192">
        <v>12.6</v>
      </c>
      <c r="I110" s="192">
        <v>9.9</v>
      </c>
      <c r="J110" s="192">
        <v>8.8000000000000007</v>
      </c>
      <c r="K110" s="192">
        <v>9</v>
      </c>
      <c r="L110" s="192">
        <v>10.3</v>
      </c>
      <c r="M110" s="192">
        <v>12.4</v>
      </c>
      <c r="N110" s="192">
        <v>14.9</v>
      </c>
      <c r="O110" s="192">
        <v>16.399999999999999</v>
      </c>
      <c r="P110" s="192">
        <v>17.3</v>
      </c>
      <c r="Q110" s="192">
        <v>17.899999999999999</v>
      </c>
    </row>
    <row r="111" spans="2:17" ht="15" customHeight="1" x14ac:dyDescent="0.35">
      <c r="B111" s="261"/>
      <c r="C111" s="203" t="s">
        <v>18</v>
      </c>
      <c r="D111" s="192">
        <v>17.399999999999999</v>
      </c>
      <c r="E111" s="192">
        <v>16.3</v>
      </c>
      <c r="F111" s="192">
        <v>14.9</v>
      </c>
      <c r="G111" s="192">
        <v>13.7</v>
      </c>
      <c r="H111" s="192">
        <v>12.6</v>
      </c>
      <c r="I111" s="192">
        <v>9.9</v>
      </c>
      <c r="J111" s="192">
        <v>8.9</v>
      </c>
      <c r="K111" s="192">
        <v>9</v>
      </c>
      <c r="L111" s="192">
        <v>10.3</v>
      </c>
      <c r="M111" s="192">
        <v>12.5</v>
      </c>
      <c r="N111" s="192">
        <v>15</v>
      </c>
      <c r="O111" s="192">
        <v>16.399999999999999</v>
      </c>
      <c r="P111" s="192">
        <v>17.399999999999999</v>
      </c>
      <c r="Q111" s="192">
        <v>18</v>
      </c>
    </row>
    <row r="112" spans="2:17" ht="15" customHeight="1" x14ac:dyDescent="0.35">
      <c r="B112" s="261"/>
      <c r="C112" s="203" t="s">
        <v>19</v>
      </c>
      <c r="D112" s="192">
        <v>17.600000000000001</v>
      </c>
      <c r="E112" s="192">
        <v>16.5</v>
      </c>
      <c r="F112" s="192">
        <v>15.1</v>
      </c>
      <c r="G112" s="192">
        <v>13.9</v>
      </c>
      <c r="H112" s="192">
        <v>12.8</v>
      </c>
      <c r="I112" s="192">
        <v>10.199999999999999</v>
      </c>
      <c r="J112" s="192">
        <v>9.1</v>
      </c>
      <c r="K112" s="192">
        <v>9.1999999999999993</v>
      </c>
      <c r="L112" s="192">
        <v>10.5</v>
      </c>
      <c r="M112" s="192">
        <v>12.7</v>
      </c>
      <c r="N112" s="192">
        <v>15.2</v>
      </c>
      <c r="O112" s="192">
        <v>16.600000000000001</v>
      </c>
      <c r="P112" s="192">
        <v>17.600000000000001</v>
      </c>
      <c r="Q112" s="192">
        <v>18.2</v>
      </c>
    </row>
    <row r="113" spans="2:17" ht="15" customHeight="1" x14ac:dyDescent="0.35">
      <c r="B113" s="261"/>
      <c r="C113" s="203" t="s">
        <v>20</v>
      </c>
      <c r="D113" s="192">
        <v>17.7</v>
      </c>
      <c r="E113" s="192">
        <v>16.600000000000001</v>
      </c>
      <c r="F113" s="192">
        <v>15.2</v>
      </c>
      <c r="G113" s="192">
        <v>14</v>
      </c>
      <c r="H113" s="192">
        <v>12.9</v>
      </c>
      <c r="I113" s="192">
        <v>10.3</v>
      </c>
      <c r="J113" s="192">
        <v>9.1999999999999993</v>
      </c>
      <c r="K113" s="192">
        <v>9.3000000000000007</v>
      </c>
      <c r="L113" s="192">
        <v>10.7</v>
      </c>
      <c r="M113" s="192">
        <v>12.8</v>
      </c>
      <c r="N113" s="192">
        <v>15.3</v>
      </c>
      <c r="O113" s="192">
        <v>16.8</v>
      </c>
      <c r="P113" s="192">
        <v>17.7</v>
      </c>
      <c r="Q113" s="192">
        <v>18.3</v>
      </c>
    </row>
    <row r="114" spans="2:17" ht="15" customHeight="1" x14ac:dyDescent="0.35">
      <c r="B114" s="262"/>
      <c r="C114" s="203" t="s">
        <v>21</v>
      </c>
      <c r="D114" s="192">
        <v>17.8</v>
      </c>
      <c r="E114" s="192">
        <v>16.8</v>
      </c>
      <c r="F114" s="192">
        <v>15.3</v>
      </c>
      <c r="G114" s="192">
        <v>14.1</v>
      </c>
      <c r="H114" s="192">
        <v>13.1</v>
      </c>
      <c r="I114" s="192">
        <v>10.4</v>
      </c>
      <c r="J114" s="192">
        <v>9.3000000000000007</v>
      </c>
      <c r="K114" s="192">
        <v>9.5</v>
      </c>
      <c r="L114" s="192">
        <v>10.8</v>
      </c>
      <c r="M114" s="192">
        <v>12.9</v>
      </c>
      <c r="N114" s="192">
        <v>15.4</v>
      </c>
      <c r="O114" s="192">
        <v>16.899999999999999</v>
      </c>
      <c r="P114" s="192">
        <v>17.8</v>
      </c>
      <c r="Q114" s="192">
        <v>18.399999999999999</v>
      </c>
    </row>
    <row r="115" spans="2:17" ht="15" customHeight="1" x14ac:dyDescent="0.35">
      <c r="C115" s="2"/>
      <c r="D115" s="73"/>
      <c r="E115" s="73"/>
      <c r="F115" s="78"/>
      <c r="G115" s="78"/>
      <c r="H115" s="78"/>
      <c r="I115" s="78"/>
      <c r="J115" s="78"/>
      <c r="K115" s="78"/>
      <c r="L115" s="78"/>
      <c r="M115" s="78"/>
      <c r="N115" s="78"/>
      <c r="O115" s="78"/>
      <c r="P115" s="78"/>
      <c r="Q115" s="78"/>
    </row>
    <row r="116" spans="2:17" ht="15" customHeight="1" x14ac:dyDescent="0.35">
      <c r="C116" s="48" t="s">
        <v>339</v>
      </c>
    </row>
    <row r="117" spans="2:17" ht="15" customHeight="1" x14ac:dyDescent="0.35">
      <c r="B117" s="260" t="s">
        <v>336</v>
      </c>
      <c r="C117" s="203" t="s">
        <v>9</v>
      </c>
      <c r="D117" s="192">
        <v>123</v>
      </c>
      <c r="E117" s="192">
        <v>120.2</v>
      </c>
      <c r="F117" s="192">
        <v>116.5</v>
      </c>
      <c r="G117" s="192">
        <v>113.3</v>
      </c>
      <c r="H117" s="192">
        <v>110.7</v>
      </c>
      <c r="I117" s="192">
        <v>103.8</v>
      </c>
      <c r="J117" s="192">
        <v>100.9</v>
      </c>
      <c r="K117" s="192">
        <v>101.4</v>
      </c>
      <c r="L117" s="192">
        <v>104.8</v>
      </c>
      <c r="M117" s="192">
        <v>110.2</v>
      </c>
      <c r="N117" s="192">
        <v>116.7</v>
      </c>
      <c r="O117" s="192">
        <v>120.5</v>
      </c>
      <c r="P117" s="192">
        <v>122.9</v>
      </c>
      <c r="Q117" s="192">
        <v>124.4</v>
      </c>
    </row>
    <row r="118" spans="2:17" ht="15" customHeight="1" x14ac:dyDescent="0.35">
      <c r="B118" s="261"/>
      <c r="C118" s="203" t="s">
        <v>10</v>
      </c>
      <c r="D118" s="192">
        <v>113.7</v>
      </c>
      <c r="E118" s="192">
        <v>110.9</v>
      </c>
      <c r="F118" s="192">
        <v>107.2</v>
      </c>
      <c r="G118" s="192">
        <v>104.1</v>
      </c>
      <c r="H118" s="192">
        <v>101.4</v>
      </c>
      <c r="I118" s="192">
        <v>94.5</v>
      </c>
      <c r="J118" s="192">
        <v>91.7</v>
      </c>
      <c r="K118" s="192">
        <v>92.1</v>
      </c>
      <c r="L118" s="192">
        <v>95.5</v>
      </c>
      <c r="M118" s="192">
        <v>100.9</v>
      </c>
      <c r="N118" s="192">
        <v>107.4</v>
      </c>
      <c r="O118" s="192">
        <v>111.2</v>
      </c>
      <c r="P118" s="192">
        <v>113.6</v>
      </c>
      <c r="Q118" s="192">
        <v>115.2</v>
      </c>
    </row>
    <row r="119" spans="2:17" ht="15" customHeight="1" x14ac:dyDescent="0.35">
      <c r="B119" s="261"/>
      <c r="C119" s="203" t="s">
        <v>11</v>
      </c>
      <c r="D119" s="192">
        <v>101.7</v>
      </c>
      <c r="E119" s="192">
        <v>98.9</v>
      </c>
      <c r="F119" s="192">
        <v>95.2</v>
      </c>
      <c r="G119" s="192">
        <v>92.1</v>
      </c>
      <c r="H119" s="192">
        <v>89.4</v>
      </c>
      <c r="I119" s="192">
        <v>82.5</v>
      </c>
      <c r="J119" s="192">
        <v>79.7</v>
      </c>
      <c r="K119" s="192">
        <v>80.099999999999994</v>
      </c>
      <c r="L119" s="192">
        <v>83.5</v>
      </c>
      <c r="M119" s="192">
        <v>89</v>
      </c>
      <c r="N119" s="192">
        <v>95.5</v>
      </c>
      <c r="O119" s="192">
        <v>99.3</v>
      </c>
      <c r="P119" s="192">
        <v>101.6</v>
      </c>
      <c r="Q119" s="192">
        <v>103.2</v>
      </c>
    </row>
    <row r="120" spans="2:17" ht="15" customHeight="1" x14ac:dyDescent="0.35">
      <c r="B120" s="261"/>
      <c r="C120" s="203" t="s">
        <v>12</v>
      </c>
      <c r="D120" s="192">
        <v>91.8</v>
      </c>
      <c r="E120" s="192">
        <v>89</v>
      </c>
      <c r="F120" s="192">
        <v>85.3</v>
      </c>
      <c r="G120" s="192">
        <v>82.2</v>
      </c>
      <c r="H120" s="192">
        <v>79.5</v>
      </c>
      <c r="I120" s="192">
        <v>72.599999999999994</v>
      </c>
      <c r="J120" s="192">
        <v>69.7</v>
      </c>
      <c r="K120" s="192">
        <v>70.2</v>
      </c>
      <c r="L120" s="192">
        <v>73.599999999999994</v>
      </c>
      <c r="M120" s="192">
        <v>79</v>
      </c>
      <c r="N120" s="192">
        <v>85.5</v>
      </c>
      <c r="O120" s="192">
        <v>89.3</v>
      </c>
      <c r="P120" s="192">
        <v>91.7</v>
      </c>
      <c r="Q120" s="192">
        <v>93.3</v>
      </c>
    </row>
    <row r="121" spans="2:17" ht="15" customHeight="1" x14ac:dyDescent="0.35">
      <c r="B121" s="261"/>
      <c r="C121" s="203" t="s">
        <v>13</v>
      </c>
      <c r="D121" s="192">
        <v>83.5</v>
      </c>
      <c r="E121" s="192">
        <v>80.7</v>
      </c>
      <c r="F121" s="192">
        <v>77</v>
      </c>
      <c r="G121" s="192">
        <v>73.900000000000006</v>
      </c>
      <c r="H121" s="192">
        <v>71.2</v>
      </c>
      <c r="I121" s="192">
        <v>64.3</v>
      </c>
      <c r="J121" s="192">
        <v>61.5</v>
      </c>
      <c r="K121" s="192">
        <v>61.9</v>
      </c>
      <c r="L121" s="192">
        <v>65.3</v>
      </c>
      <c r="M121" s="192">
        <v>70.8</v>
      </c>
      <c r="N121" s="192">
        <v>77.3</v>
      </c>
      <c r="O121" s="192">
        <v>81.099999999999994</v>
      </c>
      <c r="P121" s="192">
        <v>83.4</v>
      </c>
      <c r="Q121" s="192">
        <v>85</v>
      </c>
    </row>
    <row r="122" spans="2:17" ht="15" customHeight="1" x14ac:dyDescent="0.35">
      <c r="B122" s="261"/>
      <c r="C122" s="203" t="s">
        <v>14</v>
      </c>
      <c r="D122" s="192">
        <v>62.3</v>
      </c>
      <c r="E122" s="192">
        <v>59.5</v>
      </c>
      <c r="F122" s="192">
        <v>55.8</v>
      </c>
      <c r="G122" s="192">
        <v>52.7</v>
      </c>
      <c r="H122" s="192">
        <v>50</v>
      </c>
      <c r="I122" s="192">
        <v>43.1</v>
      </c>
      <c r="J122" s="192">
        <v>40.299999999999997</v>
      </c>
      <c r="K122" s="192">
        <v>40.700000000000003</v>
      </c>
      <c r="L122" s="192">
        <v>44.1</v>
      </c>
      <c r="M122" s="192">
        <v>49.6</v>
      </c>
      <c r="N122" s="192">
        <v>56</v>
      </c>
      <c r="O122" s="192">
        <v>59.8</v>
      </c>
      <c r="P122" s="192">
        <v>62.2</v>
      </c>
      <c r="Q122" s="192">
        <v>63.8</v>
      </c>
    </row>
    <row r="123" spans="2:17" ht="15" customHeight="1" x14ac:dyDescent="0.35">
      <c r="B123" s="261"/>
      <c r="C123" s="203" t="s">
        <v>15</v>
      </c>
      <c r="D123" s="192">
        <v>52.4</v>
      </c>
      <c r="E123" s="192">
        <v>49.6</v>
      </c>
      <c r="F123" s="192">
        <v>45.9</v>
      </c>
      <c r="G123" s="192">
        <v>42.7</v>
      </c>
      <c r="H123" s="192">
        <v>40</v>
      </c>
      <c r="I123" s="192">
        <v>33.1</v>
      </c>
      <c r="J123" s="192">
        <v>30.3</v>
      </c>
      <c r="K123" s="192">
        <v>30.8</v>
      </c>
      <c r="L123" s="192">
        <v>34.1</v>
      </c>
      <c r="M123" s="192">
        <v>39.6</v>
      </c>
      <c r="N123" s="192">
        <v>46.1</v>
      </c>
      <c r="O123" s="192">
        <v>49.9</v>
      </c>
      <c r="P123" s="192">
        <v>52.2</v>
      </c>
      <c r="Q123" s="192">
        <v>53.8</v>
      </c>
    </row>
    <row r="124" spans="2:17" ht="15" customHeight="1" x14ac:dyDescent="0.35">
      <c r="B124" s="261"/>
      <c r="C124" s="203" t="s">
        <v>16</v>
      </c>
      <c r="D124" s="192">
        <v>45.8</v>
      </c>
      <c r="E124" s="192">
        <v>43</v>
      </c>
      <c r="F124" s="192">
        <v>39.299999999999997</v>
      </c>
      <c r="G124" s="192">
        <v>36.1</v>
      </c>
      <c r="H124" s="192">
        <v>33.5</v>
      </c>
      <c r="I124" s="192">
        <v>26.5</v>
      </c>
      <c r="J124" s="192">
        <v>23.7</v>
      </c>
      <c r="K124" s="192">
        <v>24.2</v>
      </c>
      <c r="L124" s="192">
        <v>27.6</v>
      </c>
      <c r="M124" s="192">
        <v>33</v>
      </c>
      <c r="N124" s="192">
        <v>39.5</v>
      </c>
      <c r="O124" s="192">
        <v>43.3</v>
      </c>
      <c r="P124" s="192">
        <v>45.7</v>
      </c>
      <c r="Q124" s="192">
        <v>47.2</v>
      </c>
    </row>
    <row r="125" spans="2:17" ht="15" customHeight="1" x14ac:dyDescent="0.35">
      <c r="B125" s="261"/>
      <c r="C125" s="203" t="s">
        <v>17</v>
      </c>
      <c r="D125" s="192">
        <v>44.7</v>
      </c>
      <c r="E125" s="192">
        <v>41.9</v>
      </c>
      <c r="F125" s="192">
        <v>38.200000000000003</v>
      </c>
      <c r="G125" s="192">
        <v>35.1</v>
      </c>
      <c r="H125" s="192">
        <v>32.4</v>
      </c>
      <c r="I125" s="192">
        <v>25.5</v>
      </c>
      <c r="J125" s="192">
        <v>22.7</v>
      </c>
      <c r="K125" s="192">
        <v>23.1</v>
      </c>
      <c r="L125" s="192">
        <v>26.5</v>
      </c>
      <c r="M125" s="192">
        <v>32</v>
      </c>
      <c r="N125" s="192">
        <v>38.4</v>
      </c>
      <c r="O125" s="192">
        <v>42.2</v>
      </c>
      <c r="P125" s="192">
        <v>44.6</v>
      </c>
      <c r="Q125" s="192">
        <v>46.2</v>
      </c>
    </row>
    <row r="126" spans="2:17" ht="15" customHeight="1" x14ac:dyDescent="0.35">
      <c r="B126" s="261"/>
      <c r="C126" s="203" t="s">
        <v>18</v>
      </c>
      <c r="D126" s="192">
        <v>44.9</v>
      </c>
      <c r="E126" s="192">
        <v>42.1</v>
      </c>
      <c r="F126" s="192">
        <v>38.4</v>
      </c>
      <c r="G126" s="192">
        <v>35.299999999999997</v>
      </c>
      <c r="H126" s="192">
        <v>32.6</v>
      </c>
      <c r="I126" s="192">
        <v>25.7</v>
      </c>
      <c r="J126" s="192">
        <v>22.9</v>
      </c>
      <c r="K126" s="192">
        <v>23.3</v>
      </c>
      <c r="L126" s="192">
        <v>26.7</v>
      </c>
      <c r="M126" s="192">
        <v>32.1</v>
      </c>
      <c r="N126" s="192">
        <v>38.6</v>
      </c>
      <c r="O126" s="192">
        <v>42.4</v>
      </c>
      <c r="P126" s="192">
        <v>44.8</v>
      </c>
      <c r="Q126" s="192">
        <v>46.4</v>
      </c>
    </row>
    <row r="127" spans="2:17" ht="15" customHeight="1" x14ac:dyDescent="0.35">
      <c r="B127" s="261"/>
      <c r="C127" s="203" t="s">
        <v>19</v>
      </c>
      <c r="D127" s="192">
        <v>45.4</v>
      </c>
      <c r="E127" s="192">
        <v>42.6</v>
      </c>
      <c r="F127" s="192">
        <v>38.9</v>
      </c>
      <c r="G127" s="192">
        <v>35.799999999999997</v>
      </c>
      <c r="H127" s="192">
        <v>33.1</v>
      </c>
      <c r="I127" s="192">
        <v>26.2</v>
      </c>
      <c r="J127" s="192">
        <v>23.4</v>
      </c>
      <c r="K127" s="192">
        <v>23.8</v>
      </c>
      <c r="L127" s="192">
        <v>27.2</v>
      </c>
      <c r="M127" s="192">
        <v>32.700000000000003</v>
      </c>
      <c r="N127" s="192">
        <v>39.200000000000003</v>
      </c>
      <c r="O127" s="192">
        <v>43</v>
      </c>
      <c r="P127" s="192">
        <v>45.3</v>
      </c>
      <c r="Q127" s="192">
        <v>46.9</v>
      </c>
    </row>
    <row r="128" spans="2:17" ht="15" customHeight="1" x14ac:dyDescent="0.35">
      <c r="B128" s="261"/>
      <c r="C128" s="203" t="s">
        <v>20</v>
      </c>
      <c r="D128" s="192">
        <v>45.7</v>
      </c>
      <c r="E128" s="192">
        <v>42.9</v>
      </c>
      <c r="F128" s="192">
        <v>39.200000000000003</v>
      </c>
      <c r="G128" s="192">
        <v>36.1</v>
      </c>
      <c r="H128" s="192">
        <v>33.4</v>
      </c>
      <c r="I128" s="192">
        <v>26.5</v>
      </c>
      <c r="J128" s="192">
        <v>23.7</v>
      </c>
      <c r="K128" s="192">
        <v>24.1</v>
      </c>
      <c r="L128" s="192">
        <v>27.5</v>
      </c>
      <c r="M128" s="192">
        <v>33</v>
      </c>
      <c r="N128" s="192">
        <v>39.5</v>
      </c>
      <c r="O128" s="192">
        <v>43.3</v>
      </c>
      <c r="P128" s="192">
        <v>45.6</v>
      </c>
      <c r="Q128" s="192">
        <v>47.2</v>
      </c>
    </row>
    <row r="129" spans="2:17" ht="15" customHeight="1" x14ac:dyDescent="0.35">
      <c r="B129" s="262"/>
      <c r="C129" s="203" t="s">
        <v>21</v>
      </c>
      <c r="D129" s="192">
        <v>46</v>
      </c>
      <c r="E129" s="192">
        <v>43.2</v>
      </c>
      <c r="F129" s="192">
        <v>39.5</v>
      </c>
      <c r="G129" s="192">
        <v>36.4</v>
      </c>
      <c r="H129" s="192">
        <v>33.700000000000003</v>
      </c>
      <c r="I129" s="192">
        <v>26.8</v>
      </c>
      <c r="J129" s="192">
        <v>24</v>
      </c>
      <c r="K129" s="192">
        <v>24.4</v>
      </c>
      <c r="L129" s="192">
        <v>27.8</v>
      </c>
      <c r="M129" s="192">
        <v>33.299999999999997</v>
      </c>
      <c r="N129" s="192">
        <v>39.700000000000003</v>
      </c>
      <c r="O129" s="192">
        <v>43.5</v>
      </c>
      <c r="P129" s="192">
        <v>45.9</v>
      </c>
      <c r="Q129" s="192">
        <v>47.5</v>
      </c>
    </row>
    <row r="130" spans="2:17" ht="15" customHeight="1" x14ac:dyDescent="0.35">
      <c r="C130" s="2"/>
      <c r="D130" s="84"/>
      <c r="E130" s="84"/>
      <c r="F130" s="82"/>
      <c r="G130" s="82"/>
      <c r="H130" s="82"/>
      <c r="I130" s="82"/>
      <c r="J130" s="82"/>
      <c r="K130" s="82"/>
      <c r="L130" s="82"/>
      <c r="M130" s="82"/>
      <c r="N130" s="82"/>
      <c r="O130" s="82"/>
      <c r="P130" s="82"/>
      <c r="Q130" s="82"/>
    </row>
    <row r="131" spans="2:17" ht="15" customHeight="1" x14ac:dyDescent="0.35">
      <c r="C131" s="48" t="s">
        <v>340</v>
      </c>
    </row>
    <row r="132" spans="2:17" ht="15" customHeight="1" x14ac:dyDescent="0.35">
      <c r="B132" s="260" t="s">
        <v>336</v>
      </c>
      <c r="C132" s="203" t="s">
        <v>9</v>
      </c>
      <c r="D132" s="192">
        <v>41</v>
      </c>
      <c r="E132" s="192">
        <v>40.1</v>
      </c>
      <c r="F132" s="192">
        <v>38.9</v>
      </c>
      <c r="G132" s="192">
        <v>37.799999999999997</v>
      </c>
      <c r="H132" s="192">
        <v>36.9</v>
      </c>
      <c r="I132" s="192">
        <v>34.6</v>
      </c>
      <c r="J132" s="192">
        <v>33.700000000000003</v>
      </c>
      <c r="K132" s="192">
        <v>33.799999999999997</v>
      </c>
      <c r="L132" s="192">
        <v>35</v>
      </c>
      <c r="M132" s="192">
        <v>36.799999999999997</v>
      </c>
      <c r="N132" s="192">
        <v>38.9</v>
      </c>
      <c r="O132" s="192">
        <v>40.200000000000003</v>
      </c>
      <c r="P132" s="192">
        <v>41</v>
      </c>
      <c r="Q132" s="192">
        <v>41.5</v>
      </c>
    </row>
    <row r="133" spans="2:17" ht="15" customHeight="1" x14ac:dyDescent="0.35">
      <c r="B133" s="261"/>
      <c r="C133" s="203" t="s">
        <v>10</v>
      </c>
      <c r="D133" s="192">
        <v>37.9</v>
      </c>
      <c r="E133" s="192">
        <v>37</v>
      </c>
      <c r="F133" s="192">
        <v>35.799999999999997</v>
      </c>
      <c r="G133" s="192">
        <v>34.700000000000003</v>
      </c>
      <c r="H133" s="192">
        <v>33.799999999999997</v>
      </c>
      <c r="I133" s="192">
        <v>31.5</v>
      </c>
      <c r="J133" s="192">
        <v>30.6</v>
      </c>
      <c r="K133" s="192">
        <v>30.7</v>
      </c>
      <c r="L133" s="192">
        <v>31.9</v>
      </c>
      <c r="M133" s="192">
        <v>33.700000000000003</v>
      </c>
      <c r="N133" s="192">
        <v>35.799999999999997</v>
      </c>
      <c r="O133" s="192">
        <v>37.1</v>
      </c>
      <c r="P133" s="192">
        <v>37.9</v>
      </c>
      <c r="Q133" s="192">
        <v>38.4</v>
      </c>
    </row>
    <row r="134" spans="2:17" ht="15" customHeight="1" x14ac:dyDescent="0.35">
      <c r="B134" s="261"/>
      <c r="C134" s="203" t="s">
        <v>11</v>
      </c>
      <c r="D134" s="192">
        <v>33.9</v>
      </c>
      <c r="E134" s="192">
        <v>33</v>
      </c>
      <c r="F134" s="192">
        <v>31.8</v>
      </c>
      <c r="G134" s="192">
        <v>30.7</v>
      </c>
      <c r="H134" s="192">
        <v>29.8</v>
      </c>
      <c r="I134" s="192">
        <v>27.5</v>
      </c>
      <c r="J134" s="192">
        <v>26.6</v>
      </c>
      <c r="K134" s="192">
        <v>26.7</v>
      </c>
      <c r="L134" s="192">
        <v>27.9</v>
      </c>
      <c r="M134" s="192">
        <v>29.7</v>
      </c>
      <c r="N134" s="192">
        <v>31.8</v>
      </c>
      <c r="O134" s="192">
        <v>33.1</v>
      </c>
      <c r="P134" s="192">
        <v>33.9</v>
      </c>
      <c r="Q134" s="192">
        <v>34.4</v>
      </c>
    </row>
    <row r="135" spans="2:17" ht="15" customHeight="1" x14ac:dyDescent="0.35">
      <c r="B135" s="261"/>
      <c r="C135" s="203" t="s">
        <v>12</v>
      </c>
      <c r="D135" s="192">
        <v>30.6</v>
      </c>
      <c r="E135" s="192">
        <v>29.7</v>
      </c>
      <c r="F135" s="192">
        <v>28.5</v>
      </c>
      <c r="G135" s="192">
        <v>27.4</v>
      </c>
      <c r="H135" s="192">
        <v>26.5</v>
      </c>
      <c r="I135" s="192">
        <v>24.2</v>
      </c>
      <c r="J135" s="192">
        <v>23.3</v>
      </c>
      <c r="K135" s="192">
        <v>23.4</v>
      </c>
      <c r="L135" s="192">
        <v>24.5</v>
      </c>
      <c r="M135" s="192">
        <v>26.4</v>
      </c>
      <c r="N135" s="192">
        <v>28.5</v>
      </c>
      <c r="O135" s="192">
        <v>29.8</v>
      </c>
      <c r="P135" s="192">
        <v>30.6</v>
      </c>
      <c r="Q135" s="192">
        <v>31.1</v>
      </c>
    </row>
    <row r="136" spans="2:17" ht="15" customHeight="1" x14ac:dyDescent="0.35">
      <c r="B136" s="261"/>
      <c r="C136" s="203" t="s">
        <v>13</v>
      </c>
      <c r="D136" s="192">
        <v>27.9</v>
      </c>
      <c r="E136" s="192">
        <v>26.9</v>
      </c>
      <c r="F136" s="192">
        <v>25.7</v>
      </c>
      <c r="G136" s="192">
        <v>24.6</v>
      </c>
      <c r="H136" s="192">
        <v>23.8</v>
      </c>
      <c r="I136" s="192">
        <v>21.4</v>
      </c>
      <c r="J136" s="192">
        <v>20.5</v>
      </c>
      <c r="K136" s="192">
        <v>20.7</v>
      </c>
      <c r="L136" s="192">
        <v>21.8</v>
      </c>
      <c r="M136" s="192">
        <v>23.6</v>
      </c>
      <c r="N136" s="192">
        <v>25.8</v>
      </c>
      <c r="O136" s="192">
        <v>27</v>
      </c>
      <c r="P136" s="192">
        <v>27.8</v>
      </c>
      <c r="Q136" s="192">
        <v>28.4</v>
      </c>
    </row>
    <row r="137" spans="2:17" ht="15" customHeight="1" x14ac:dyDescent="0.35">
      <c r="B137" s="261"/>
      <c r="C137" s="203" t="s">
        <v>14</v>
      </c>
      <c r="D137" s="192">
        <v>20.8</v>
      </c>
      <c r="E137" s="192">
        <v>19.899999999999999</v>
      </c>
      <c r="F137" s="192">
        <v>18.600000000000001</v>
      </c>
      <c r="G137" s="192">
        <v>17.600000000000001</v>
      </c>
      <c r="H137" s="192">
        <v>16.7</v>
      </c>
      <c r="I137" s="192">
        <v>14.4</v>
      </c>
      <c r="J137" s="192">
        <v>13.4</v>
      </c>
      <c r="K137" s="192">
        <v>13.6</v>
      </c>
      <c r="L137" s="192">
        <v>14.7</v>
      </c>
      <c r="M137" s="192">
        <v>16.5</v>
      </c>
      <c r="N137" s="192">
        <v>18.7</v>
      </c>
      <c r="O137" s="192">
        <v>20</v>
      </c>
      <c r="P137" s="192">
        <v>20.7</v>
      </c>
      <c r="Q137" s="192">
        <v>21.3</v>
      </c>
    </row>
    <row r="138" spans="2:17" ht="15" customHeight="1" x14ac:dyDescent="0.35">
      <c r="B138" s="261"/>
      <c r="C138" s="203" t="s">
        <v>15</v>
      </c>
      <c r="D138" s="192">
        <v>17.5</v>
      </c>
      <c r="E138" s="192">
        <v>16.5</v>
      </c>
      <c r="F138" s="192">
        <v>15.3</v>
      </c>
      <c r="G138" s="192">
        <v>14.2</v>
      </c>
      <c r="H138" s="192">
        <v>13.4</v>
      </c>
      <c r="I138" s="192">
        <v>11</v>
      </c>
      <c r="J138" s="192">
        <v>10.1</v>
      </c>
      <c r="K138" s="192">
        <v>10.3</v>
      </c>
      <c r="L138" s="192">
        <v>11.4</v>
      </c>
      <c r="M138" s="192">
        <v>13.2</v>
      </c>
      <c r="N138" s="192">
        <v>15.4</v>
      </c>
      <c r="O138" s="192">
        <v>16.600000000000001</v>
      </c>
      <c r="P138" s="192">
        <v>17.399999999999999</v>
      </c>
      <c r="Q138" s="192">
        <v>18</v>
      </c>
    </row>
    <row r="139" spans="2:17" ht="15" customHeight="1" x14ac:dyDescent="0.35">
      <c r="B139" s="261"/>
      <c r="C139" s="203" t="s">
        <v>16</v>
      </c>
      <c r="D139" s="192">
        <v>15.3</v>
      </c>
      <c r="E139" s="192">
        <v>14.3</v>
      </c>
      <c r="F139" s="192">
        <v>13.1</v>
      </c>
      <c r="G139" s="192">
        <v>12.1</v>
      </c>
      <c r="H139" s="192">
        <v>11.2</v>
      </c>
      <c r="I139" s="192">
        <v>8.9</v>
      </c>
      <c r="J139" s="192">
        <v>7.9</v>
      </c>
      <c r="K139" s="192">
        <v>8.1</v>
      </c>
      <c r="L139" s="192">
        <v>9.1999999999999993</v>
      </c>
      <c r="M139" s="192">
        <v>11</v>
      </c>
      <c r="N139" s="192">
        <v>13.2</v>
      </c>
      <c r="O139" s="192">
        <v>14.4</v>
      </c>
      <c r="P139" s="192">
        <v>15.2</v>
      </c>
      <c r="Q139" s="192">
        <v>15.8</v>
      </c>
    </row>
    <row r="140" spans="2:17" ht="15" customHeight="1" x14ac:dyDescent="0.35">
      <c r="B140" s="261"/>
      <c r="C140" s="203" t="s">
        <v>17</v>
      </c>
      <c r="D140" s="192">
        <v>14.9</v>
      </c>
      <c r="E140" s="192">
        <v>14</v>
      </c>
      <c r="F140" s="192">
        <v>12.8</v>
      </c>
      <c r="G140" s="192">
        <v>11.7</v>
      </c>
      <c r="H140" s="192">
        <v>10.8</v>
      </c>
      <c r="I140" s="192">
        <v>8.5</v>
      </c>
      <c r="J140" s="192">
        <v>7.6</v>
      </c>
      <c r="K140" s="192">
        <v>7.7</v>
      </c>
      <c r="L140" s="192">
        <v>8.8000000000000007</v>
      </c>
      <c r="M140" s="192">
        <v>10.7</v>
      </c>
      <c r="N140" s="192">
        <v>12.8</v>
      </c>
      <c r="O140" s="192">
        <v>14.1</v>
      </c>
      <c r="P140" s="192">
        <v>14.9</v>
      </c>
      <c r="Q140" s="192">
        <v>15.4</v>
      </c>
    </row>
    <row r="141" spans="2:17" ht="15" customHeight="1" x14ac:dyDescent="0.35">
      <c r="B141" s="261"/>
      <c r="C141" s="203" t="s">
        <v>18</v>
      </c>
      <c r="D141" s="192">
        <v>15</v>
      </c>
      <c r="E141" s="192">
        <v>14</v>
      </c>
      <c r="F141" s="192">
        <v>12.8</v>
      </c>
      <c r="G141" s="192">
        <v>11.8</v>
      </c>
      <c r="H141" s="192">
        <v>10.9</v>
      </c>
      <c r="I141" s="192">
        <v>8.6</v>
      </c>
      <c r="J141" s="192">
        <v>7.6</v>
      </c>
      <c r="K141" s="192">
        <v>7.8</v>
      </c>
      <c r="L141" s="192">
        <v>8.9</v>
      </c>
      <c r="M141" s="192">
        <v>10.7</v>
      </c>
      <c r="N141" s="192">
        <v>12.9</v>
      </c>
      <c r="O141" s="192">
        <v>14.2</v>
      </c>
      <c r="P141" s="192">
        <v>14.9</v>
      </c>
      <c r="Q141" s="192">
        <v>15.5</v>
      </c>
    </row>
    <row r="142" spans="2:17" ht="15" customHeight="1" x14ac:dyDescent="0.35">
      <c r="B142" s="261"/>
      <c r="C142" s="203" t="s">
        <v>19</v>
      </c>
      <c r="D142" s="192">
        <v>15.2</v>
      </c>
      <c r="E142" s="192">
        <v>14.2</v>
      </c>
      <c r="F142" s="192">
        <v>13</v>
      </c>
      <c r="G142" s="192">
        <v>11.9</v>
      </c>
      <c r="H142" s="192">
        <v>11</v>
      </c>
      <c r="I142" s="192">
        <v>8.6999999999999993</v>
      </c>
      <c r="J142" s="192">
        <v>7.8</v>
      </c>
      <c r="K142" s="192">
        <v>8</v>
      </c>
      <c r="L142" s="192">
        <v>9.1</v>
      </c>
      <c r="M142" s="192">
        <v>10.9</v>
      </c>
      <c r="N142" s="192">
        <v>13.1</v>
      </c>
      <c r="O142" s="192">
        <v>14.3</v>
      </c>
      <c r="P142" s="192">
        <v>15.1</v>
      </c>
      <c r="Q142" s="192">
        <v>15.6</v>
      </c>
    </row>
    <row r="143" spans="2:17" ht="15" customHeight="1" x14ac:dyDescent="0.35">
      <c r="B143" s="261"/>
      <c r="C143" s="203" t="s">
        <v>20</v>
      </c>
      <c r="D143" s="192">
        <v>15.3</v>
      </c>
      <c r="E143" s="192">
        <v>14.3</v>
      </c>
      <c r="F143" s="192">
        <v>13.1</v>
      </c>
      <c r="G143" s="192">
        <v>12</v>
      </c>
      <c r="H143" s="192">
        <v>11.1</v>
      </c>
      <c r="I143" s="192">
        <v>8.8000000000000007</v>
      </c>
      <c r="J143" s="192">
        <v>7.9</v>
      </c>
      <c r="K143" s="192">
        <v>8</v>
      </c>
      <c r="L143" s="192">
        <v>9.1999999999999993</v>
      </c>
      <c r="M143" s="192">
        <v>11</v>
      </c>
      <c r="N143" s="192">
        <v>13.2</v>
      </c>
      <c r="O143" s="192">
        <v>14.4</v>
      </c>
      <c r="P143" s="192">
        <v>15.2</v>
      </c>
      <c r="Q143" s="192">
        <v>15.7</v>
      </c>
    </row>
    <row r="144" spans="2:17" ht="15" customHeight="1" x14ac:dyDescent="0.35">
      <c r="B144" s="262"/>
      <c r="C144" s="203" t="s">
        <v>21</v>
      </c>
      <c r="D144" s="192">
        <v>15.4</v>
      </c>
      <c r="E144" s="192">
        <v>14.4</v>
      </c>
      <c r="F144" s="192">
        <v>13.2</v>
      </c>
      <c r="G144" s="192">
        <v>12.1</v>
      </c>
      <c r="H144" s="192">
        <v>11.2</v>
      </c>
      <c r="I144" s="192">
        <v>8.9</v>
      </c>
      <c r="J144" s="192">
        <v>8</v>
      </c>
      <c r="K144" s="192">
        <v>8.1</v>
      </c>
      <c r="L144" s="192">
        <v>9.3000000000000007</v>
      </c>
      <c r="M144" s="192">
        <v>11.1</v>
      </c>
      <c r="N144" s="192">
        <v>13.3</v>
      </c>
      <c r="O144" s="192">
        <v>14.5</v>
      </c>
      <c r="P144" s="192">
        <v>15.3</v>
      </c>
      <c r="Q144" s="192">
        <v>15.8</v>
      </c>
    </row>
    <row r="145" spans="2:17" ht="15" customHeight="1" x14ac:dyDescent="0.35">
      <c r="C145" s="12"/>
      <c r="D145" s="73"/>
      <c r="E145" s="73"/>
      <c r="F145" s="78"/>
      <c r="G145" s="78"/>
      <c r="H145" s="78"/>
      <c r="I145" s="78"/>
      <c r="J145" s="78"/>
      <c r="K145" s="78"/>
      <c r="L145" s="78"/>
      <c r="M145" s="78"/>
      <c r="N145" s="78"/>
      <c r="O145" s="78"/>
      <c r="P145" s="78"/>
      <c r="Q145" s="78"/>
    </row>
    <row r="146" spans="2:17" ht="15" customHeight="1" x14ac:dyDescent="0.35">
      <c r="C146" s="48" t="s">
        <v>341</v>
      </c>
    </row>
    <row r="147" spans="2:17" ht="15" customHeight="1" x14ac:dyDescent="0.35">
      <c r="B147" s="260" t="s">
        <v>336</v>
      </c>
      <c r="C147" s="203" t="s">
        <v>9</v>
      </c>
      <c r="D147" s="192">
        <v>30</v>
      </c>
      <c r="E147" s="192">
        <v>29.3</v>
      </c>
      <c r="F147" s="192">
        <v>28.4</v>
      </c>
      <c r="G147" s="192">
        <v>27.7</v>
      </c>
      <c r="H147" s="192">
        <v>27</v>
      </c>
      <c r="I147" s="192">
        <v>25.3</v>
      </c>
      <c r="J147" s="192">
        <v>24.6</v>
      </c>
      <c r="K147" s="192">
        <v>24.7</v>
      </c>
      <c r="L147" s="192">
        <v>25.6</v>
      </c>
      <c r="M147" s="192">
        <v>26.9</v>
      </c>
      <c r="N147" s="192">
        <v>28.5</v>
      </c>
      <c r="O147" s="192">
        <v>29.4</v>
      </c>
      <c r="P147" s="192">
        <v>30</v>
      </c>
      <c r="Q147" s="192">
        <v>30.4</v>
      </c>
    </row>
    <row r="148" spans="2:17" ht="15" customHeight="1" x14ac:dyDescent="0.35">
      <c r="B148" s="261"/>
      <c r="C148" s="203" t="s">
        <v>10</v>
      </c>
      <c r="D148" s="192">
        <v>27.7</v>
      </c>
      <c r="E148" s="192">
        <v>27.1</v>
      </c>
      <c r="F148" s="192">
        <v>26.2</v>
      </c>
      <c r="G148" s="192">
        <v>25.4</v>
      </c>
      <c r="H148" s="192">
        <v>24.7</v>
      </c>
      <c r="I148" s="192">
        <v>23</v>
      </c>
      <c r="J148" s="192">
        <v>22.4</v>
      </c>
      <c r="K148" s="192">
        <v>22.5</v>
      </c>
      <c r="L148" s="192">
        <v>23.3</v>
      </c>
      <c r="M148" s="192">
        <v>24.6</v>
      </c>
      <c r="N148" s="192">
        <v>26.2</v>
      </c>
      <c r="O148" s="192">
        <v>27.1</v>
      </c>
      <c r="P148" s="192">
        <v>27.7</v>
      </c>
      <c r="Q148" s="192">
        <v>28.1</v>
      </c>
    </row>
    <row r="149" spans="2:17" ht="15" customHeight="1" x14ac:dyDescent="0.35">
      <c r="B149" s="261"/>
      <c r="C149" s="203" t="s">
        <v>11</v>
      </c>
      <c r="D149" s="192">
        <v>24.8</v>
      </c>
      <c r="E149" s="192">
        <v>24.1</v>
      </c>
      <c r="F149" s="192">
        <v>23.2</v>
      </c>
      <c r="G149" s="192">
        <v>22.5</v>
      </c>
      <c r="H149" s="192">
        <v>21.8</v>
      </c>
      <c r="I149" s="192">
        <v>20.100000000000001</v>
      </c>
      <c r="J149" s="192">
        <v>19.399999999999999</v>
      </c>
      <c r="K149" s="192">
        <v>19.600000000000001</v>
      </c>
      <c r="L149" s="192">
        <v>20.399999999999999</v>
      </c>
      <c r="M149" s="192">
        <v>21.7</v>
      </c>
      <c r="N149" s="192">
        <v>23.3</v>
      </c>
      <c r="O149" s="192">
        <v>24.2</v>
      </c>
      <c r="P149" s="192">
        <v>24.8</v>
      </c>
      <c r="Q149" s="192">
        <v>25.2</v>
      </c>
    </row>
    <row r="150" spans="2:17" ht="15" customHeight="1" x14ac:dyDescent="0.35">
      <c r="B150" s="261"/>
      <c r="C150" s="203" t="s">
        <v>12</v>
      </c>
      <c r="D150" s="192">
        <v>22.4</v>
      </c>
      <c r="E150" s="192">
        <v>21.7</v>
      </c>
      <c r="F150" s="192">
        <v>20.8</v>
      </c>
      <c r="G150" s="192">
        <v>20</v>
      </c>
      <c r="H150" s="192">
        <v>19.399999999999999</v>
      </c>
      <c r="I150" s="192">
        <v>17.7</v>
      </c>
      <c r="J150" s="192">
        <v>17</v>
      </c>
      <c r="K150" s="192">
        <v>17.100000000000001</v>
      </c>
      <c r="L150" s="192">
        <v>18</v>
      </c>
      <c r="M150" s="192">
        <v>19.3</v>
      </c>
      <c r="N150" s="192">
        <v>20.9</v>
      </c>
      <c r="O150" s="192">
        <v>21.8</v>
      </c>
      <c r="P150" s="192">
        <v>22.4</v>
      </c>
      <c r="Q150" s="192">
        <v>22.8</v>
      </c>
    </row>
    <row r="151" spans="2:17" ht="15" customHeight="1" x14ac:dyDescent="0.35">
      <c r="B151" s="261"/>
      <c r="C151" s="203" t="s">
        <v>13</v>
      </c>
      <c r="D151" s="192">
        <v>20.399999999999999</v>
      </c>
      <c r="E151" s="192">
        <v>19.7</v>
      </c>
      <c r="F151" s="192">
        <v>18.8</v>
      </c>
      <c r="G151" s="192">
        <v>18</v>
      </c>
      <c r="H151" s="192">
        <v>17.399999999999999</v>
      </c>
      <c r="I151" s="192">
        <v>15.7</v>
      </c>
      <c r="J151" s="192">
        <v>15</v>
      </c>
      <c r="K151" s="192">
        <v>15.1</v>
      </c>
      <c r="L151" s="192">
        <v>15.9</v>
      </c>
      <c r="M151" s="192">
        <v>17.3</v>
      </c>
      <c r="N151" s="192">
        <v>18.899999999999999</v>
      </c>
      <c r="O151" s="192">
        <v>19.8</v>
      </c>
      <c r="P151" s="192">
        <v>20.399999999999999</v>
      </c>
      <c r="Q151" s="192">
        <v>20.7</v>
      </c>
    </row>
    <row r="152" spans="2:17" ht="15" customHeight="1" x14ac:dyDescent="0.35">
      <c r="B152" s="261"/>
      <c r="C152" s="203" t="s">
        <v>14</v>
      </c>
      <c r="D152" s="192">
        <v>15.2</v>
      </c>
      <c r="E152" s="192">
        <v>14.5</v>
      </c>
      <c r="F152" s="192">
        <v>13.6</v>
      </c>
      <c r="G152" s="192">
        <v>12.9</v>
      </c>
      <c r="H152" s="192">
        <v>12.2</v>
      </c>
      <c r="I152" s="192">
        <v>10.5</v>
      </c>
      <c r="J152" s="192">
        <v>9.8000000000000007</v>
      </c>
      <c r="K152" s="192">
        <v>9.9</v>
      </c>
      <c r="L152" s="192">
        <v>10.8</v>
      </c>
      <c r="M152" s="192">
        <v>12.1</v>
      </c>
      <c r="N152" s="192">
        <v>13.7</v>
      </c>
      <c r="O152" s="192">
        <v>14.6</v>
      </c>
      <c r="P152" s="192">
        <v>15.2</v>
      </c>
      <c r="Q152" s="192">
        <v>15.6</v>
      </c>
    </row>
    <row r="153" spans="2:17" ht="15" customHeight="1" x14ac:dyDescent="0.35">
      <c r="B153" s="261"/>
      <c r="C153" s="203" t="s">
        <v>15</v>
      </c>
      <c r="D153" s="192">
        <v>12.8</v>
      </c>
      <c r="E153" s="192">
        <v>12.1</v>
      </c>
      <c r="F153" s="192">
        <v>11.2</v>
      </c>
      <c r="G153" s="192">
        <v>10.4</v>
      </c>
      <c r="H153" s="192">
        <v>9.8000000000000007</v>
      </c>
      <c r="I153" s="192">
        <v>8.1</v>
      </c>
      <c r="J153" s="192">
        <v>7.4</v>
      </c>
      <c r="K153" s="192">
        <v>7.5</v>
      </c>
      <c r="L153" s="192">
        <v>8.3000000000000007</v>
      </c>
      <c r="M153" s="192">
        <v>9.6999999999999993</v>
      </c>
      <c r="N153" s="192">
        <v>11.2</v>
      </c>
      <c r="O153" s="192">
        <v>12.2</v>
      </c>
      <c r="P153" s="192">
        <v>12.7</v>
      </c>
      <c r="Q153" s="192">
        <v>13.1</v>
      </c>
    </row>
    <row r="154" spans="2:17" ht="15" customHeight="1" x14ac:dyDescent="0.35">
      <c r="B154" s="261"/>
      <c r="C154" s="203" t="s">
        <v>16</v>
      </c>
      <c r="D154" s="192">
        <v>11.2</v>
      </c>
      <c r="E154" s="192">
        <v>10.5</v>
      </c>
      <c r="F154" s="192">
        <v>9.6</v>
      </c>
      <c r="G154" s="192">
        <v>8.8000000000000007</v>
      </c>
      <c r="H154" s="192">
        <v>8.1999999999999993</v>
      </c>
      <c r="I154" s="192">
        <v>6.5</v>
      </c>
      <c r="J154" s="192">
        <v>5.8</v>
      </c>
      <c r="K154" s="192">
        <v>5.9</v>
      </c>
      <c r="L154" s="192">
        <v>6.7</v>
      </c>
      <c r="M154" s="192">
        <v>8.1</v>
      </c>
      <c r="N154" s="192">
        <v>9.6</v>
      </c>
      <c r="O154" s="192">
        <v>10.6</v>
      </c>
      <c r="P154" s="192">
        <v>11.1</v>
      </c>
      <c r="Q154" s="192">
        <v>11.5</v>
      </c>
    </row>
    <row r="155" spans="2:17" ht="15" customHeight="1" x14ac:dyDescent="0.35">
      <c r="B155" s="261"/>
      <c r="C155" s="203" t="s">
        <v>17</v>
      </c>
      <c r="D155" s="192">
        <v>10.9</v>
      </c>
      <c r="E155" s="192">
        <v>10.199999999999999</v>
      </c>
      <c r="F155" s="192">
        <v>9.3000000000000007</v>
      </c>
      <c r="G155" s="192">
        <v>8.6</v>
      </c>
      <c r="H155" s="192">
        <v>7.9</v>
      </c>
      <c r="I155" s="192">
        <v>6.2</v>
      </c>
      <c r="J155" s="192">
        <v>5.5</v>
      </c>
      <c r="K155" s="192">
        <v>5.6</v>
      </c>
      <c r="L155" s="192">
        <v>6.5</v>
      </c>
      <c r="M155" s="192">
        <v>7.8</v>
      </c>
      <c r="N155" s="192">
        <v>9.4</v>
      </c>
      <c r="O155" s="192">
        <v>10.3</v>
      </c>
      <c r="P155" s="192">
        <v>10.9</v>
      </c>
      <c r="Q155" s="192">
        <v>11.3</v>
      </c>
    </row>
    <row r="156" spans="2:17" ht="15" customHeight="1" x14ac:dyDescent="0.35">
      <c r="B156" s="261"/>
      <c r="C156" s="203" t="s">
        <v>18</v>
      </c>
      <c r="D156" s="192">
        <v>11</v>
      </c>
      <c r="E156" s="192">
        <v>10.3</v>
      </c>
      <c r="F156" s="192">
        <v>9.4</v>
      </c>
      <c r="G156" s="192">
        <v>8.6</v>
      </c>
      <c r="H156" s="192">
        <v>8</v>
      </c>
      <c r="I156" s="192">
        <v>6.3</v>
      </c>
      <c r="J156" s="192">
        <v>5.6</v>
      </c>
      <c r="K156" s="192">
        <v>5.7</v>
      </c>
      <c r="L156" s="192">
        <v>6.5</v>
      </c>
      <c r="M156" s="192">
        <v>7.8</v>
      </c>
      <c r="N156" s="192">
        <v>9.4</v>
      </c>
      <c r="O156" s="192">
        <v>10.4</v>
      </c>
      <c r="P156" s="192">
        <v>10.9</v>
      </c>
      <c r="Q156" s="192">
        <v>11.3</v>
      </c>
    </row>
    <row r="157" spans="2:17" ht="15" customHeight="1" x14ac:dyDescent="0.35">
      <c r="B157" s="261"/>
      <c r="C157" s="203" t="s">
        <v>19</v>
      </c>
      <c r="D157" s="192">
        <v>11.1</v>
      </c>
      <c r="E157" s="192">
        <v>10.4</v>
      </c>
      <c r="F157" s="192">
        <v>9.5</v>
      </c>
      <c r="G157" s="192">
        <v>8.6999999999999993</v>
      </c>
      <c r="H157" s="192">
        <v>8.1</v>
      </c>
      <c r="I157" s="192">
        <v>6.4</v>
      </c>
      <c r="J157" s="192">
        <v>5.7</v>
      </c>
      <c r="K157" s="192">
        <v>5.8</v>
      </c>
      <c r="L157" s="192">
        <v>6.6</v>
      </c>
      <c r="M157" s="192">
        <v>8</v>
      </c>
      <c r="N157" s="192">
        <v>9.6</v>
      </c>
      <c r="O157" s="192">
        <v>10.5</v>
      </c>
      <c r="P157" s="192">
        <v>11.1</v>
      </c>
      <c r="Q157" s="192">
        <v>11.4</v>
      </c>
    </row>
    <row r="158" spans="2:17" ht="15" customHeight="1" x14ac:dyDescent="0.35">
      <c r="B158" s="261"/>
      <c r="C158" s="203" t="s">
        <v>20</v>
      </c>
      <c r="D158" s="192">
        <v>11.2</v>
      </c>
      <c r="E158" s="192">
        <v>10.5</v>
      </c>
      <c r="F158" s="192">
        <v>9.6</v>
      </c>
      <c r="G158" s="192">
        <v>8.8000000000000007</v>
      </c>
      <c r="H158" s="192">
        <v>8.1999999999999993</v>
      </c>
      <c r="I158" s="192">
        <v>6.5</v>
      </c>
      <c r="J158" s="192">
        <v>5.8</v>
      </c>
      <c r="K158" s="192">
        <v>5.9</v>
      </c>
      <c r="L158" s="192">
        <v>6.7</v>
      </c>
      <c r="M158" s="192">
        <v>8</v>
      </c>
      <c r="N158" s="192">
        <v>9.6</v>
      </c>
      <c r="O158" s="192">
        <v>10.6</v>
      </c>
      <c r="P158" s="192">
        <v>11.1</v>
      </c>
      <c r="Q158" s="192">
        <v>11.5</v>
      </c>
    </row>
    <row r="159" spans="2:17" ht="15" customHeight="1" x14ac:dyDescent="0.35">
      <c r="B159" s="262"/>
      <c r="C159" s="203" t="s">
        <v>21</v>
      </c>
      <c r="D159" s="192">
        <v>11.2</v>
      </c>
      <c r="E159" s="192">
        <v>10.5</v>
      </c>
      <c r="F159" s="192">
        <v>9.6</v>
      </c>
      <c r="G159" s="192">
        <v>8.9</v>
      </c>
      <c r="H159" s="192">
        <v>8.1999999999999993</v>
      </c>
      <c r="I159" s="192">
        <v>6.5</v>
      </c>
      <c r="J159" s="192">
        <v>5.9</v>
      </c>
      <c r="K159" s="192">
        <v>6</v>
      </c>
      <c r="L159" s="192">
        <v>6.8</v>
      </c>
      <c r="M159" s="192">
        <v>8.1</v>
      </c>
      <c r="N159" s="192">
        <v>9.6999999999999993</v>
      </c>
      <c r="O159" s="192">
        <v>10.6</v>
      </c>
      <c r="P159" s="192">
        <v>11.2</v>
      </c>
      <c r="Q159" s="192">
        <v>11.6</v>
      </c>
    </row>
    <row r="160" spans="2:17" ht="15" customHeight="1" x14ac:dyDescent="0.35">
      <c r="C160" s="12"/>
      <c r="D160" s="73"/>
      <c r="E160" s="73"/>
      <c r="F160" s="78"/>
      <c r="G160" s="78"/>
      <c r="H160" s="78"/>
      <c r="I160" s="78"/>
      <c r="J160" s="78"/>
      <c r="K160" s="78"/>
      <c r="L160" s="78"/>
      <c r="M160" s="78"/>
      <c r="N160" s="78"/>
      <c r="O160" s="78"/>
      <c r="P160" s="78"/>
      <c r="Q160" s="78"/>
    </row>
    <row r="161" spans="2:17" ht="15" customHeight="1" x14ac:dyDescent="0.35">
      <c r="C161" s="48" t="s">
        <v>342</v>
      </c>
    </row>
    <row r="162" spans="2:17" ht="15" customHeight="1" x14ac:dyDescent="0.35">
      <c r="B162" s="260" t="s">
        <v>336</v>
      </c>
      <c r="C162" s="203" t="s">
        <v>9</v>
      </c>
      <c r="D162" s="192">
        <v>65.8</v>
      </c>
      <c r="E162" s="192">
        <v>64.3</v>
      </c>
      <c r="F162" s="192">
        <v>62.3</v>
      </c>
      <c r="G162" s="192">
        <v>60.6</v>
      </c>
      <c r="H162" s="192">
        <v>59.2</v>
      </c>
      <c r="I162" s="192">
        <v>55.5</v>
      </c>
      <c r="J162" s="192">
        <v>54</v>
      </c>
      <c r="K162" s="192">
        <v>54.2</v>
      </c>
      <c r="L162" s="192">
        <v>56</v>
      </c>
      <c r="M162" s="192">
        <v>58.9</v>
      </c>
      <c r="N162" s="192">
        <v>62.4</v>
      </c>
      <c r="O162" s="192">
        <v>64.400000000000006</v>
      </c>
      <c r="P162" s="192">
        <v>65.7</v>
      </c>
      <c r="Q162" s="192">
        <v>66.5</v>
      </c>
    </row>
    <row r="163" spans="2:17" ht="15" customHeight="1" x14ac:dyDescent="0.35">
      <c r="B163" s="261"/>
      <c r="C163" s="203" t="s">
        <v>10</v>
      </c>
      <c r="D163" s="192">
        <v>60.8</v>
      </c>
      <c r="E163" s="192">
        <v>59.3</v>
      </c>
      <c r="F163" s="192">
        <v>57.3</v>
      </c>
      <c r="G163" s="192">
        <v>55.6</v>
      </c>
      <c r="H163" s="192">
        <v>54.2</v>
      </c>
      <c r="I163" s="192">
        <v>50.5</v>
      </c>
      <c r="J163" s="192">
        <v>49</v>
      </c>
      <c r="K163" s="192">
        <v>49.2</v>
      </c>
      <c r="L163" s="192">
        <v>51</v>
      </c>
      <c r="M163" s="192">
        <v>54</v>
      </c>
      <c r="N163" s="192">
        <v>57.4</v>
      </c>
      <c r="O163" s="192">
        <v>59.5</v>
      </c>
      <c r="P163" s="192">
        <v>60.7</v>
      </c>
      <c r="Q163" s="192">
        <v>61.6</v>
      </c>
    </row>
    <row r="164" spans="2:17" ht="15" customHeight="1" x14ac:dyDescent="0.35">
      <c r="B164" s="261"/>
      <c r="C164" s="203" t="s">
        <v>11</v>
      </c>
      <c r="D164" s="192">
        <v>54.4</v>
      </c>
      <c r="E164" s="192">
        <v>52.9</v>
      </c>
      <c r="F164" s="192">
        <v>50.9</v>
      </c>
      <c r="G164" s="192">
        <v>49.2</v>
      </c>
      <c r="H164" s="192">
        <v>47.8</v>
      </c>
      <c r="I164" s="192">
        <v>44.1</v>
      </c>
      <c r="J164" s="192">
        <v>42.6</v>
      </c>
      <c r="K164" s="192">
        <v>42.8</v>
      </c>
      <c r="L164" s="192">
        <v>44.7</v>
      </c>
      <c r="M164" s="192">
        <v>47.6</v>
      </c>
      <c r="N164" s="192">
        <v>51</v>
      </c>
      <c r="O164" s="192">
        <v>53.1</v>
      </c>
      <c r="P164" s="192">
        <v>54.3</v>
      </c>
      <c r="Q164" s="192">
        <v>55.2</v>
      </c>
    </row>
    <row r="165" spans="2:17" ht="15" customHeight="1" x14ac:dyDescent="0.35">
      <c r="B165" s="261"/>
      <c r="C165" s="203" t="s">
        <v>12</v>
      </c>
      <c r="D165" s="192">
        <v>49.1</v>
      </c>
      <c r="E165" s="192">
        <v>47.6</v>
      </c>
      <c r="F165" s="192">
        <v>45.6</v>
      </c>
      <c r="G165" s="192">
        <v>43.9</v>
      </c>
      <c r="H165" s="192">
        <v>42.5</v>
      </c>
      <c r="I165" s="192">
        <v>38.799999999999997</v>
      </c>
      <c r="J165" s="192">
        <v>37.299999999999997</v>
      </c>
      <c r="K165" s="192">
        <v>37.5</v>
      </c>
      <c r="L165" s="192">
        <v>39.299999999999997</v>
      </c>
      <c r="M165" s="192">
        <v>42.3</v>
      </c>
      <c r="N165" s="192">
        <v>45.7</v>
      </c>
      <c r="O165" s="192">
        <v>47.8</v>
      </c>
      <c r="P165" s="192">
        <v>49</v>
      </c>
      <c r="Q165" s="192">
        <v>49.9</v>
      </c>
    </row>
    <row r="166" spans="2:17" ht="15" customHeight="1" x14ac:dyDescent="0.35">
      <c r="B166" s="261"/>
      <c r="C166" s="203" t="s">
        <v>13</v>
      </c>
      <c r="D166" s="192">
        <v>44.7</v>
      </c>
      <c r="E166" s="192">
        <v>43.2</v>
      </c>
      <c r="F166" s="192">
        <v>41.2</v>
      </c>
      <c r="G166" s="192">
        <v>39.5</v>
      </c>
      <c r="H166" s="192">
        <v>38.1</v>
      </c>
      <c r="I166" s="192">
        <v>34.4</v>
      </c>
      <c r="J166" s="192">
        <v>32.9</v>
      </c>
      <c r="K166" s="192">
        <v>33.1</v>
      </c>
      <c r="L166" s="192">
        <v>34.9</v>
      </c>
      <c r="M166" s="192">
        <v>37.799999999999997</v>
      </c>
      <c r="N166" s="192">
        <v>41.3</v>
      </c>
      <c r="O166" s="192">
        <v>43.3</v>
      </c>
      <c r="P166" s="192">
        <v>44.6</v>
      </c>
      <c r="Q166" s="192">
        <v>45.4</v>
      </c>
    </row>
    <row r="167" spans="2:17" ht="15" customHeight="1" x14ac:dyDescent="0.35">
      <c r="B167" s="261"/>
      <c r="C167" s="203" t="s">
        <v>14</v>
      </c>
      <c r="D167" s="192">
        <v>33.299999999999997</v>
      </c>
      <c r="E167" s="192">
        <v>31.8</v>
      </c>
      <c r="F167" s="192">
        <v>29.8</v>
      </c>
      <c r="G167" s="192">
        <v>28.2</v>
      </c>
      <c r="H167" s="192">
        <v>26.7</v>
      </c>
      <c r="I167" s="192">
        <v>23</v>
      </c>
      <c r="J167" s="192">
        <v>21.5</v>
      </c>
      <c r="K167" s="192">
        <v>21.8</v>
      </c>
      <c r="L167" s="192">
        <v>23.6</v>
      </c>
      <c r="M167" s="192">
        <v>26.5</v>
      </c>
      <c r="N167" s="192">
        <v>30</v>
      </c>
      <c r="O167" s="192">
        <v>32</v>
      </c>
      <c r="P167" s="192">
        <v>33.299999999999997</v>
      </c>
      <c r="Q167" s="192">
        <v>34.1</v>
      </c>
    </row>
    <row r="168" spans="2:17" ht="15" customHeight="1" x14ac:dyDescent="0.35">
      <c r="B168" s="261"/>
      <c r="C168" s="203" t="s">
        <v>15</v>
      </c>
      <c r="D168" s="192">
        <v>28</v>
      </c>
      <c r="E168" s="192">
        <v>26.5</v>
      </c>
      <c r="F168" s="192">
        <v>24.5</v>
      </c>
      <c r="G168" s="192">
        <v>22.8</v>
      </c>
      <c r="H168" s="192">
        <v>21.4</v>
      </c>
      <c r="I168" s="192">
        <v>17.7</v>
      </c>
      <c r="J168" s="192">
        <v>16.2</v>
      </c>
      <c r="K168" s="192">
        <v>16.399999999999999</v>
      </c>
      <c r="L168" s="192">
        <v>18.2</v>
      </c>
      <c r="M168" s="192">
        <v>21.2</v>
      </c>
      <c r="N168" s="192">
        <v>24.6</v>
      </c>
      <c r="O168" s="192">
        <v>26.7</v>
      </c>
      <c r="P168" s="192">
        <v>27.9</v>
      </c>
      <c r="Q168" s="192">
        <v>28.8</v>
      </c>
    </row>
    <row r="169" spans="2:17" ht="15" customHeight="1" x14ac:dyDescent="0.35">
      <c r="B169" s="261"/>
      <c r="C169" s="203" t="s">
        <v>16</v>
      </c>
      <c r="D169" s="192">
        <v>24.5</v>
      </c>
      <c r="E169" s="192">
        <v>23</v>
      </c>
      <c r="F169" s="192">
        <v>21</v>
      </c>
      <c r="G169" s="192">
        <v>19.3</v>
      </c>
      <c r="H169" s="192">
        <v>17.899999999999999</v>
      </c>
      <c r="I169" s="192">
        <v>14.2</v>
      </c>
      <c r="J169" s="192">
        <v>12.7</v>
      </c>
      <c r="K169" s="192">
        <v>12.9</v>
      </c>
      <c r="L169" s="192">
        <v>14.7</v>
      </c>
      <c r="M169" s="192">
        <v>17.7</v>
      </c>
      <c r="N169" s="192">
        <v>21.1</v>
      </c>
      <c r="O169" s="192">
        <v>23.1</v>
      </c>
      <c r="P169" s="192">
        <v>24.4</v>
      </c>
      <c r="Q169" s="192">
        <v>25.3</v>
      </c>
    </row>
    <row r="170" spans="2:17" ht="15" customHeight="1" x14ac:dyDescent="0.35">
      <c r="B170" s="261"/>
      <c r="C170" s="203" t="s">
        <v>17</v>
      </c>
      <c r="D170" s="192">
        <v>23.9</v>
      </c>
      <c r="E170" s="192">
        <v>22.4</v>
      </c>
      <c r="F170" s="192">
        <v>20.399999999999999</v>
      </c>
      <c r="G170" s="192">
        <v>18.8</v>
      </c>
      <c r="H170" s="192">
        <v>17.3</v>
      </c>
      <c r="I170" s="192">
        <v>13.6</v>
      </c>
      <c r="J170" s="192">
        <v>12.1</v>
      </c>
      <c r="K170" s="192">
        <v>12.4</v>
      </c>
      <c r="L170" s="192">
        <v>14.2</v>
      </c>
      <c r="M170" s="192">
        <v>17.100000000000001</v>
      </c>
      <c r="N170" s="192">
        <v>20.6</v>
      </c>
      <c r="O170" s="192">
        <v>22.6</v>
      </c>
      <c r="P170" s="192">
        <v>23.8</v>
      </c>
      <c r="Q170" s="192">
        <v>24.7</v>
      </c>
    </row>
    <row r="171" spans="2:17" ht="15" customHeight="1" x14ac:dyDescent="0.35">
      <c r="B171" s="261"/>
      <c r="C171" s="203" t="s">
        <v>18</v>
      </c>
      <c r="D171" s="192">
        <v>24</v>
      </c>
      <c r="E171" s="192">
        <v>22.5</v>
      </c>
      <c r="F171" s="192">
        <v>20.5</v>
      </c>
      <c r="G171" s="192">
        <v>18.899999999999999</v>
      </c>
      <c r="H171" s="192">
        <v>17.399999999999999</v>
      </c>
      <c r="I171" s="192">
        <v>13.7</v>
      </c>
      <c r="J171" s="192">
        <v>12.2</v>
      </c>
      <c r="K171" s="192">
        <v>12.5</v>
      </c>
      <c r="L171" s="192">
        <v>14.3</v>
      </c>
      <c r="M171" s="192">
        <v>17.2</v>
      </c>
      <c r="N171" s="192">
        <v>20.7</v>
      </c>
      <c r="O171" s="192">
        <v>22.7</v>
      </c>
      <c r="P171" s="192">
        <v>23.9</v>
      </c>
      <c r="Q171" s="192">
        <v>24.8</v>
      </c>
    </row>
    <row r="172" spans="2:17" ht="15" customHeight="1" x14ac:dyDescent="0.35">
      <c r="B172" s="261"/>
      <c r="C172" s="203" t="s">
        <v>19</v>
      </c>
      <c r="D172" s="192">
        <v>24.3</v>
      </c>
      <c r="E172" s="192">
        <v>22.8</v>
      </c>
      <c r="F172" s="192">
        <v>20.8</v>
      </c>
      <c r="G172" s="192">
        <v>19.100000000000001</v>
      </c>
      <c r="H172" s="192">
        <v>17.7</v>
      </c>
      <c r="I172" s="192">
        <v>14</v>
      </c>
      <c r="J172" s="192">
        <v>12.5</v>
      </c>
      <c r="K172" s="192">
        <v>12.7</v>
      </c>
      <c r="L172" s="192">
        <v>14.5</v>
      </c>
      <c r="M172" s="192">
        <v>17.5</v>
      </c>
      <c r="N172" s="192">
        <v>20.9</v>
      </c>
      <c r="O172" s="192">
        <v>23</v>
      </c>
      <c r="P172" s="192">
        <v>24.2</v>
      </c>
      <c r="Q172" s="192">
        <v>25.1</v>
      </c>
    </row>
    <row r="173" spans="2:17" ht="15" customHeight="1" x14ac:dyDescent="0.35">
      <c r="B173" s="261"/>
      <c r="C173" s="203" t="s">
        <v>20</v>
      </c>
      <c r="D173" s="192">
        <v>24.5</v>
      </c>
      <c r="E173" s="192">
        <v>23</v>
      </c>
      <c r="F173" s="192">
        <v>21</v>
      </c>
      <c r="G173" s="192">
        <v>19.3</v>
      </c>
      <c r="H173" s="192">
        <v>17.899999999999999</v>
      </c>
      <c r="I173" s="192">
        <v>14.2</v>
      </c>
      <c r="J173" s="192">
        <v>12.7</v>
      </c>
      <c r="K173" s="192">
        <v>12.9</v>
      </c>
      <c r="L173" s="192">
        <v>14.7</v>
      </c>
      <c r="M173" s="192">
        <v>17.600000000000001</v>
      </c>
      <c r="N173" s="192">
        <v>21.1</v>
      </c>
      <c r="O173" s="192">
        <v>23.1</v>
      </c>
      <c r="P173" s="192">
        <v>24.4</v>
      </c>
      <c r="Q173" s="192">
        <v>25.2</v>
      </c>
    </row>
    <row r="174" spans="2:17" ht="15" customHeight="1" x14ac:dyDescent="0.35">
      <c r="B174" s="262"/>
      <c r="C174" s="203" t="s">
        <v>21</v>
      </c>
      <c r="D174" s="192">
        <v>24.6</v>
      </c>
      <c r="E174" s="192">
        <v>23.1</v>
      </c>
      <c r="F174" s="192">
        <v>21.1</v>
      </c>
      <c r="G174" s="192">
        <v>19.5</v>
      </c>
      <c r="H174" s="192">
        <v>18</v>
      </c>
      <c r="I174" s="192">
        <v>14.3</v>
      </c>
      <c r="J174" s="192">
        <v>12.8</v>
      </c>
      <c r="K174" s="192">
        <v>13.1</v>
      </c>
      <c r="L174" s="192">
        <v>14.9</v>
      </c>
      <c r="M174" s="192">
        <v>17.8</v>
      </c>
      <c r="N174" s="192">
        <v>21.3</v>
      </c>
      <c r="O174" s="192">
        <v>23.3</v>
      </c>
      <c r="P174" s="192">
        <v>24.5</v>
      </c>
      <c r="Q174" s="192">
        <v>25.4</v>
      </c>
    </row>
    <row r="175" spans="2:17" ht="15" customHeight="1" x14ac:dyDescent="0.35">
      <c r="C175" s="12"/>
      <c r="D175" s="73"/>
      <c r="E175" s="73"/>
      <c r="F175" s="78"/>
      <c r="G175" s="78"/>
      <c r="H175" s="78"/>
      <c r="I175" s="78"/>
      <c r="J175" s="78"/>
      <c r="K175" s="78"/>
      <c r="L175" s="78"/>
      <c r="M175" s="78"/>
      <c r="N175" s="78"/>
      <c r="O175" s="78"/>
      <c r="P175" s="78"/>
      <c r="Q175" s="78"/>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700-000000000000}">
      <formula1>OR(ISNUMBER(D10),ISBLANK(D10))</formula1>
    </dataValidation>
  </dataValidations>
  <pageMargins left="0.7" right="0.7" top="0.75" bottom="0.75" header="0.3" footer="0.3"/>
  <pageSetup scale="38" fitToHeight="2" orientation="portrait"/>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P25"/>
  <sheetViews>
    <sheetView showGridLines="0" zoomScale="80" zoomScaleNormal="80" workbookViewId="0">
      <selection activeCell="A8" sqref="A8"/>
    </sheetView>
  </sheetViews>
  <sheetFormatPr defaultRowHeight="15" customHeight="1" x14ac:dyDescent="0.35"/>
  <cols>
    <col min="1" max="1" width="1.54296875" customWidth="1" collapsed="1"/>
    <col min="2" max="2" width="9.1796875" style="2" collapsed="1"/>
    <col min="3" max="13" width="11.54296875" style="2" customWidth="1" collapsed="1"/>
    <col min="14" max="15" width="11.54296875" customWidth="1" collapsed="1"/>
    <col min="16" max="16" width="2.1796875" customWidth="1" collapsed="1"/>
  </cols>
  <sheetData>
    <row r="1" spans="1:16" ht="15.75" customHeight="1" x14ac:dyDescent="0.35">
      <c r="A1" s="3" t="str">
        <f>TemplateName</f>
        <v>CCAR 2022: Severely Adverse Scenario</v>
      </c>
      <c r="B1" s="3"/>
      <c r="I1" s="3"/>
    </row>
    <row r="2" spans="1:16" ht="15.75" customHeight="1" x14ac:dyDescent="0.35">
      <c r="A2" s="5" t="s">
        <v>344</v>
      </c>
    </row>
    <row r="3" spans="1:16" ht="15.75" customHeight="1" x14ac:dyDescent="0.35">
      <c r="A3" s="5"/>
    </row>
    <row r="4" spans="1:16" ht="15.75" customHeight="1" x14ac:dyDescent="0.35">
      <c r="A4" s="5"/>
    </row>
    <row r="5" spans="1:16" ht="18.75" customHeight="1" x14ac:dyDescent="0.45">
      <c r="B5" s="11" t="s">
        <v>345</v>
      </c>
    </row>
    <row r="6" spans="1:16" ht="15" customHeight="1" x14ac:dyDescent="0.35">
      <c r="C6" s="263" t="s">
        <v>266</v>
      </c>
      <c r="D6" s="251"/>
      <c r="E6" s="251"/>
      <c r="F6" s="251"/>
      <c r="G6" s="251"/>
      <c r="H6" s="251"/>
      <c r="I6" s="251"/>
      <c r="J6" s="251"/>
      <c r="K6" s="251"/>
      <c r="L6" s="251"/>
      <c r="M6" s="251"/>
      <c r="N6" s="251"/>
      <c r="O6" s="251"/>
      <c r="P6" s="164"/>
    </row>
    <row r="7" spans="1:16" ht="15" customHeight="1" x14ac:dyDescent="0.35">
      <c r="B7" s="49" t="s">
        <v>346</v>
      </c>
      <c r="C7" s="203" t="s">
        <v>9</v>
      </c>
      <c r="D7" s="203" t="s">
        <v>10</v>
      </c>
      <c r="E7" s="203" t="s">
        <v>11</v>
      </c>
      <c r="F7" s="203" t="s">
        <v>12</v>
      </c>
      <c r="G7" s="203" t="s">
        <v>13</v>
      </c>
      <c r="H7" s="203" t="s">
        <v>14</v>
      </c>
      <c r="I7" s="203" t="s">
        <v>15</v>
      </c>
      <c r="J7" s="203" t="s">
        <v>16</v>
      </c>
      <c r="K7" s="203" t="s">
        <v>17</v>
      </c>
      <c r="L7" s="203" t="s">
        <v>18</v>
      </c>
      <c r="M7" s="203" t="s">
        <v>19</v>
      </c>
      <c r="N7" s="203" t="s">
        <v>20</v>
      </c>
      <c r="O7" s="203" t="s">
        <v>21</v>
      </c>
    </row>
    <row r="8" spans="1:16" ht="15" customHeight="1" x14ac:dyDescent="0.35">
      <c r="B8" s="209" t="s">
        <v>94</v>
      </c>
      <c r="C8" s="192">
        <v>108.5</v>
      </c>
      <c r="D8" s="192">
        <v>108.3</v>
      </c>
      <c r="E8" s="192">
        <v>108.3</v>
      </c>
      <c r="F8" s="192">
        <v>108.3</v>
      </c>
      <c r="G8" s="192">
        <v>108.3</v>
      </c>
      <c r="H8" s="192">
        <v>80.5</v>
      </c>
      <c r="I8" s="192">
        <v>65.5</v>
      </c>
      <c r="J8" s="192">
        <v>48.5</v>
      </c>
      <c r="K8" s="192">
        <v>48.5</v>
      </c>
      <c r="L8" s="192">
        <v>48.5</v>
      </c>
      <c r="M8" s="192">
        <v>20</v>
      </c>
      <c r="N8" s="192">
        <v>15.5</v>
      </c>
      <c r="O8" s="192">
        <v>13.5</v>
      </c>
    </row>
    <row r="9" spans="1:16" ht="15" customHeight="1" x14ac:dyDescent="0.35">
      <c r="B9" s="50" t="s">
        <v>97</v>
      </c>
      <c r="C9" s="192">
        <v>73</v>
      </c>
      <c r="D9" s="192">
        <v>73</v>
      </c>
      <c r="E9" s="192">
        <v>73</v>
      </c>
      <c r="F9" s="192">
        <v>73</v>
      </c>
      <c r="G9" s="192">
        <v>73</v>
      </c>
      <c r="H9" s="192">
        <v>56</v>
      </c>
      <c r="I9" s="192">
        <v>49</v>
      </c>
      <c r="J9" s="192">
        <v>32</v>
      </c>
      <c r="K9" s="192">
        <v>28</v>
      </c>
      <c r="L9" s="192">
        <v>21</v>
      </c>
      <c r="M9" s="192">
        <v>15</v>
      </c>
      <c r="N9" s="192">
        <v>13</v>
      </c>
      <c r="O9" s="192">
        <v>12</v>
      </c>
    </row>
    <row r="10" spans="1:16" ht="15" customHeight="1" x14ac:dyDescent="0.35">
      <c r="B10" s="50" t="s">
        <v>98</v>
      </c>
      <c r="C10" s="192">
        <v>53</v>
      </c>
      <c r="D10" s="192">
        <v>53</v>
      </c>
      <c r="E10" s="192">
        <v>53</v>
      </c>
      <c r="F10" s="192">
        <v>53</v>
      </c>
      <c r="G10" s="192">
        <v>53</v>
      </c>
      <c r="H10" s="192">
        <v>45</v>
      </c>
      <c r="I10" s="192">
        <v>38.5</v>
      </c>
      <c r="J10" s="192">
        <v>25.5</v>
      </c>
      <c r="K10" s="192">
        <v>15</v>
      </c>
      <c r="L10" s="192">
        <v>10.5</v>
      </c>
      <c r="M10" s="192">
        <v>10.5</v>
      </c>
      <c r="N10" s="192">
        <v>10.5</v>
      </c>
      <c r="O10" s="192">
        <v>10.5</v>
      </c>
    </row>
    <row r="11" spans="1:16" ht="15" customHeight="1" x14ac:dyDescent="0.35">
      <c r="B11" s="50" t="s">
        <v>99</v>
      </c>
      <c r="C11" s="192">
        <v>147</v>
      </c>
      <c r="D11" s="192">
        <v>147</v>
      </c>
      <c r="E11" s="192">
        <v>147</v>
      </c>
      <c r="F11" s="192">
        <v>147</v>
      </c>
      <c r="G11" s="192">
        <v>147</v>
      </c>
      <c r="H11" s="192">
        <v>143</v>
      </c>
      <c r="I11" s="192">
        <v>95</v>
      </c>
      <c r="J11" s="192">
        <v>77</v>
      </c>
      <c r="K11" s="192">
        <v>76</v>
      </c>
      <c r="L11" s="192">
        <v>76</v>
      </c>
      <c r="M11" s="192">
        <v>45</v>
      </c>
      <c r="N11" s="192">
        <v>45</v>
      </c>
      <c r="O11" s="192">
        <v>45</v>
      </c>
    </row>
    <row r="12" spans="1:16" ht="15" customHeight="1" x14ac:dyDescent="0.35">
      <c r="B12" s="50" t="s">
        <v>102</v>
      </c>
      <c r="C12" s="192">
        <v>125</v>
      </c>
      <c r="D12" s="192">
        <v>125</v>
      </c>
      <c r="E12" s="192">
        <v>125</v>
      </c>
      <c r="F12" s="192">
        <v>125</v>
      </c>
      <c r="G12" s="192">
        <v>125</v>
      </c>
      <c r="H12" s="192">
        <v>92</v>
      </c>
      <c r="I12" s="192">
        <v>74</v>
      </c>
      <c r="J12" s="192">
        <v>49</v>
      </c>
      <c r="K12" s="192">
        <v>38</v>
      </c>
      <c r="L12" s="192">
        <v>20.6</v>
      </c>
      <c r="M12" s="192">
        <v>15.5</v>
      </c>
      <c r="N12" s="192">
        <v>12.5</v>
      </c>
      <c r="O12" s="192">
        <v>10.5</v>
      </c>
    </row>
    <row r="13" spans="1:16" ht="15" customHeight="1" x14ac:dyDescent="0.35">
      <c r="B13" s="51" t="s">
        <v>274</v>
      </c>
      <c r="C13" s="192">
        <v>125</v>
      </c>
      <c r="D13" s="192">
        <v>125</v>
      </c>
      <c r="E13" s="192">
        <v>125</v>
      </c>
      <c r="F13" s="192">
        <v>125</v>
      </c>
      <c r="G13" s="192">
        <v>125</v>
      </c>
      <c r="H13" s="192">
        <v>92</v>
      </c>
      <c r="I13" s="192">
        <v>74</v>
      </c>
      <c r="J13" s="192">
        <v>49</v>
      </c>
      <c r="K13" s="192">
        <v>38</v>
      </c>
      <c r="L13" s="192">
        <v>20.6</v>
      </c>
      <c r="M13" s="192">
        <v>15.5</v>
      </c>
      <c r="N13" s="192">
        <v>12.5</v>
      </c>
      <c r="O13" s="192">
        <v>10.5</v>
      </c>
    </row>
    <row r="17" spans="2:16" ht="21" customHeight="1" x14ac:dyDescent="0.5">
      <c r="B17" s="11" t="s">
        <v>347</v>
      </c>
      <c r="C17" s="7"/>
      <c r="D17"/>
      <c r="E17"/>
      <c r="F17"/>
      <c r="G17"/>
      <c r="H17"/>
      <c r="I17"/>
      <c r="J17"/>
      <c r="K17"/>
      <c r="L17"/>
      <c r="M17"/>
    </row>
    <row r="18" spans="2:16" ht="15" customHeight="1" x14ac:dyDescent="0.35">
      <c r="B18" s="52" t="s">
        <v>348</v>
      </c>
      <c r="C18" s="12"/>
      <c r="D18"/>
      <c r="E18"/>
      <c r="F18"/>
      <c r="G18"/>
      <c r="H18"/>
      <c r="I18"/>
      <c r="J18"/>
      <c r="K18"/>
      <c r="L18"/>
      <c r="M18"/>
    </row>
    <row r="19" spans="2:16" ht="15" customHeight="1" x14ac:dyDescent="0.35">
      <c r="C19" s="263" t="s">
        <v>266</v>
      </c>
      <c r="D19" s="251"/>
      <c r="E19" s="251"/>
      <c r="F19" s="251"/>
      <c r="G19" s="251"/>
      <c r="H19" s="251"/>
      <c r="I19" s="251"/>
      <c r="J19" s="251"/>
      <c r="K19" s="251"/>
      <c r="L19" s="251"/>
      <c r="M19" s="251"/>
      <c r="N19" s="251"/>
      <c r="O19" s="251"/>
      <c r="P19" s="164"/>
    </row>
    <row r="20" spans="2:16" ht="15" customHeight="1" x14ac:dyDescent="0.35">
      <c r="B20" s="49" t="s">
        <v>346</v>
      </c>
      <c r="C20" s="203" t="s">
        <v>9</v>
      </c>
      <c r="D20" s="203" t="s">
        <v>10</v>
      </c>
      <c r="E20" s="203" t="s">
        <v>11</v>
      </c>
      <c r="F20" s="203" t="s">
        <v>12</v>
      </c>
      <c r="G20" s="203" t="s">
        <v>13</v>
      </c>
      <c r="H20" s="203" t="s">
        <v>14</v>
      </c>
      <c r="I20" s="203" t="s">
        <v>15</v>
      </c>
      <c r="J20" s="203" t="s">
        <v>16</v>
      </c>
      <c r="K20" s="203" t="s">
        <v>17</v>
      </c>
      <c r="L20" s="203" t="s">
        <v>18</v>
      </c>
      <c r="M20" s="203" t="s">
        <v>19</v>
      </c>
      <c r="N20" s="203" t="s">
        <v>20</v>
      </c>
      <c r="O20" s="203" t="s">
        <v>21</v>
      </c>
    </row>
    <row r="21" spans="2:16" ht="15" customHeight="1" x14ac:dyDescent="0.35">
      <c r="B21" s="198" t="s">
        <v>94</v>
      </c>
      <c r="C21" s="192">
        <v>-19</v>
      </c>
      <c r="D21" s="192">
        <v>-19</v>
      </c>
      <c r="E21" s="192">
        <v>-16.3</v>
      </c>
      <c r="F21" s="192">
        <v>-13.7</v>
      </c>
      <c r="G21" s="192">
        <v>-11</v>
      </c>
      <c r="H21" s="192">
        <v>-10.8</v>
      </c>
      <c r="I21" s="192">
        <v>-10.7</v>
      </c>
      <c r="J21" s="192">
        <v>-10.3</v>
      </c>
      <c r="K21" s="192">
        <v>-10</v>
      </c>
      <c r="L21" s="192">
        <v>-9.5</v>
      </c>
      <c r="M21" s="192">
        <v>-8.6999999999999993</v>
      </c>
      <c r="N21" s="192">
        <v>-7.8</v>
      </c>
      <c r="O21" s="192">
        <v>-6.2</v>
      </c>
    </row>
    <row r="22" spans="2:16" ht="15" customHeight="1" x14ac:dyDescent="0.35">
      <c r="B22" s="13" t="s">
        <v>97</v>
      </c>
      <c r="C22" s="192">
        <v>-37.799999999999997</v>
      </c>
      <c r="D22" s="192">
        <v>-37.799999999999997</v>
      </c>
      <c r="E22" s="192">
        <v>-30.2</v>
      </c>
      <c r="F22" s="192">
        <v>-22.5</v>
      </c>
      <c r="G22" s="192">
        <v>-14.9</v>
      </c>
      <c r="H22" s="192">
        <v>-14.5</v>
      </c>
      <c r="I22" s="192">
        <v>-14.2</v>
      </c>
      <c r="J22" s="192">
        <v>-13.4</v>
      </c>
      <c r="K22" s="192">
        <v>-12.7</v>
      </c>
      <c r="L22" s="192">
        <v>-11.6</v>
      </c>
      <c r="M22" s="192">
        <v>-9.8000000000000007</v>
      </c>
      <c r="N22" s="192">
        <v>-7.9</v>
      </c>
      <c r="O22" s="192">
        <v>-4.3</v>
      </c>
    </row>
    <row r="23" spans="2:16" ht="15" customHeight="1" x14ac:dyDescent="0.35">
      <c r="B23" s="13" t="s">
        <v>98</v>
      </c>
      <c r="C23" s="192">
        <v>-21.9</v>
      </c>
      <c r="D23" s="192">
        <v>-21.9</v>
      </c>
      <c r="E23" s="192">
        <v>-18.600000000000001</v>
      </c>
      <c r="F23" s="192">
        <v>-15.3</v>
      </c>
      <c r="G23" s="192">
        <v>-12</v>
      </c>
      <c r="H23" s="192">
        <v>-11.9</v>
      </c>
      <c r="I23" s="192">
        <v>-11.8</v>
      </c>
      <c r="J23" s="192">
        <v>-11.6</v>
      </c>
      <c r="K23" s="192">
        <v>-11.3</v>
      </c>
      <c r="L23" s="192">
        <v>-11</v>
      </c>
      <c r="M23" s="192">
        <v>-10.4</v>
      </c>
      <c r="N23" s="192">
        <v>-9.9</v>
      </c>
      <c r="O23" s="192">
        <v>-8.8000000000000007</v>
      </c>
    </row>
    <row r="24" spans="2:16" ht="15" customHeight="1" x14ac:dyDescent="0.35">
      <c r="B24" s="13" t="s">
        <v>99</v>
      </c>
      <c r="C24" s="192">
        <v>-26.4</v>
      </c>
      <c r="D24" s="192">
        <v>-26.4</v>
      </c>
      <c r="E24" s="192">
        <v>-22.1</v>
      </c>
      <c r="F24" s="192">
        <v>-17.8</v>
      </c>
      <c r="G24" s="192">
        <v>-13.5</v>
      </c>
      <c r="H24" s="192">
        <v>-13.2</v>
      </c>
      <c r="I24" s="192">
        <v>-13</v>
      </c>
      <c r="J24" s="192">
        <v>-12.4</v>
      </c>
      <c r="K24" s="192">
        <v>-11.9</v>
      </c>
      <c r="L24" s="192">
        <v>-11.1</v>
      </c>
      <c r="M24" s="192">
        <v>-9.8000000000000007</v>
      </c>
      <c r="N24" s="192">
        <v>-8.5</v>
      </c>
      <c r="O24" s="192">
        <v>-5.9</v>
      </c>
    </row>
    <row r="25" spans="2:16" ht="15" customHeight="1" x14ac:dyDescent="0.35">
      <c r="B25" s="14" t="s">
        <v>274</v>
      </c>
      <c r="C25" s="192">
        <v>-37.799999999999997</v>
      </c>
      <c r="D25" s="192">
        <v>-37.799999999999997</v>
      </c>
      <c r="E25" s="192">
        <v>-30.2</v>
      </c>
      <c r="F25" s="192">
        <v>-22.5</v>
      </c>
      <c r="G25" s="192">
        <v>-14.9</v>
      </c>
      <c r="H25" s="192">
        <v>-14.5</v>
      </c>
      <c r="I25" s="192">
        <v>-14.2</v>
      </c>
      <c r="J25" s="192">
        <v>-13.4</v>
      </c>
      <c r="K25" s="192">
        <v>-12.7</v>
      </c>
      <c r="L25" s="192">
        <v>-11.6</v>
      </c>
      <c r="M25" s="192">
        <v>-9.8000000000000007</v>
      </c>
      <c r="N25" s="192">
        <v>-7.9</v>
      </c>
      <c r="O25" s="192">
        <v>-4.3</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xr:uid="{00000000-0002-0000-0800-000000000000}">
      <formula1>OR(ISNUMBER(C8),ISBLANK(C8))</formula1>
    </dataValidation>
  </dataValidations>
  <pageMargins left="0.7" right="0.7" top="0.75" bottom="0.75" header="0.3" footer="0.3"/>
  <pageSetup scale="75"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03B2EAE51C8E4384EFA8BF99915790" ma:contentTypeVersion="1" ma:contentTypeDescription="Create a new document." ma:contentTypeScope="" ma:versionID="9cce1ea0a02b871b3183097441fa843d">
  <xsd:schema xmlns:xsd="http://www.w3.org/2001/XMLSchema" xmlns:xs="http://www.w3.org/2001/XMLSchema" xmlns:p="http://schemas.microsoft.com/office/2006/metadata/properties" xmlns:ns2="c41c50c4-ffcc-4b7d-82aa-0a5d9fc6b6ea" targetNamespace="http://schemas.microsoft.com/office/2006/metadata/properties" ma:root="true" ma:fieldsID="029b7dbe59fc351335104946ce342683" ns2:_="">
    <xsd:import namespace="c41c50c4-ffcc-4b7d-82aa-0a5d9fc6b6e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1c50c4-ffcc-4b7d-82aa-0a5d9fc6b6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41c50c4-ffcc-4b7d-82aa-0a5d9fc6b6ea">DPQQRWMXX4YY-263042648-260</_dlc_DocId>
    <_dlc_DocIdUrl xmlns="c41c50c4-ffcc-4b7d-82aa-0a5d9fc6b6ea">
      <Url>https://spweb.frb.gov/sites/StressTesting/DFAST/DisclosureGroup/_layouts/15/DocIdRedir.aspx?ID=DPQQRWMXX4YY-263042648-260</Url>
      <Description>DPQQRWMXX4YY-263042648-260</Description>
    </_dlc_DocIdUrl>
  </documentManagement>
</p:properties>
</file>

<file path=customXml/itemProps1.xml><?xml version="1.0" encoding="utf-8"?>
<ds:datastoreItem xmlns:ds="http://schemas.openxmlformats.org/officeDocument/2006/customXml" ds:itemID="{24E8B95F-3B35-457F-BCA1-D1A4C4BB83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1c50c4-ffcc-4b7d-82aa-0a5d9fc6b6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F04709-7EC2-482E-9EE5-90E52129E625}">
  <ds:schemaRefs>
    <ds:schemaRef ds:uri="http://schemas.microsoft.com/sharepoint/events"/>
  </ds:schemaRefs>
</ds:datastoreItem>
</file>

<file path=customXml/itemProps3.xml><?xml version="1.0" encoding="utf-8"?>
<ds:datastoreItem xmlns:ds="http://schemas.openxmlformats.org/officeDocument/2006/customXml" ds:itemID="{C873A293-CED1-494E-A77F-3530C2567696}">
  <ds:schemaRefs>
    <ds:schemaRef ds:uri="http://schemas.microsoft.com/sharepoint/v3/contenttype/forms"/>
  </ds:schemaRefs>
</ds:datastoreItem>
</file>

<file path=customXml/itemProps4.xml><?xml version="1.0" encoding="utf-8"?>
<ds:datastoreItem xmlns:ds="http://schemas.openxmlformats.org/officeDocument/2006/customXml" ds:itemID="{15A47F13-23F3-4ED7-8449-8D1786EA1E64}">
  <ds:schemaRefs>
    <ds:schemaRef ds:uri="http://purl.org/dc/elements/1.1/"/>
    <ds:schemaRef ds:uri="http://www.w3.org/XML/1998/namespace"/>
    <ds:schemaRef ds:uri="http://purl.org/dc/terms/"/>
    <ds:schemaRef ds:uri="http://schemas.openxmlformats.org/package/2006/metadata/core-properties"/>
    <ds:schemaRef ds:uri="http://purl.org/dc/dcmitype/"/>
    <ds:schemaRef ds:uri="http://schemas.microsoft.com/office/2006/metadata/properties"/>
    <ds:schemaRef ds:uri="http://schemas.microsoft.com/office/infopath/2007/PartnerControls"/>
    <ds:schemaRef ds:uri="http://schemas.microsoft.com/office/2006/documentManagement/types"/>
    <ds:schemaRef ds:uri="c41c50c4-ffcc-4b7d-82aa-0a5d9fc6b6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232</vt:i4>
      </vt:variant>
    </vt:vector>
  </HeadingPairs>
  <TitlesOfParts>
    <vt:vector size="255"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Private Equity</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Credit_Sov_AsiaExJapan</vt:lpstr>
      <vt:lpstr>Credit_Sov_EmergingEurope</vt:lpstr>
      <vt:lpstr>Credit_Sov_Latam</vt:lpstr>
      <vt:lpstr>Credit_Sov_MENA</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Vega-Normal &amp; Absolute'!IRMBSVega</vt:lpstr>
      <vt:lpstr>IRMBSVega</vt:lpstr>
      <vt:lpstr>IRslideVals</vt:lpstr>
      <vt:lpstr>'Rates Vega-Normal &amp; Absolute'!IRVegaExpirys_AsiaExJapan</vt:lpstr>
      <vt:lpstr>IRVegaExpirys_AsiaExJapan</vt:lpstr>
      <vt:lpstr>'Rates Vega-Normal &amp; Absolute'!IRVegaExpirys_AUD</vt:lpstr>
      <vt:lpstr>IRVegaExpirys_AUD</vt:lpstr>
      <vt:lpstr>'Rates Vega-Normal &amp; Absolute'!IRVegaExpirys_EmergingEurope</vt:lpstr>
      <vt:lpstr>IRVegaExpirys_EmergingEurope</vt:lpstr>
      <vt:lpstr>'Rates Vega-Normal &amp; Absolute'!IRVegaExpirys_EUR</vt:lpstr>
      <vt:lpstr>IRVegaExpirys_EUR</vt:lpstr>
      <vt:lpstr>'Rates Vega-Normal &amp; Absolute'!IRVegaExpirys_GBP</vt:lpstr>
      <vt:lpstr>IRVegaExpirys_GBP</vt:lpstr>
      <vt:lpstr>'Rates Vega-Normal &amp; Absolute'!IRVegaExpirys_JPY</vt:lpstr>
      <vt:lpstr>IRVegaExpirys_JPY</vt:lpstr>
      <vt:lpstr>'Rates Vega-Normal &amp; Absolute'!IRVegaExpirys_Latam</vt:lpstr>
      <vt:lpstr>IRVegaExpirys_Latam</vt:lpstr>
      <vt:lpstr>'Rates Vega-Normal &amp; Absolute'!IRVegaExpirys_MENA</vt:lpstr>
      <vt:lpstr>IRVegaExpirys_MENA</vt:lpstr>
      <vt:lpstr>'Rates Vega-Normal &amp; Absolute'!IRVegaExpirys_OtherAdvancedEconomies</vt:lpstr>
      <vt:lpstr>IRVegaExpirys_OtherAdvancedEconomies</vt:lpstr>
      <vt:lpstr>'Rates Vega-Normal &amp; Absolute'!IRVegaExpirys_SubSaharanAfrica</vt:lpstr>
      <vt:lpstr>IRVegaExpirys_SubSaharanAfrica</vt:lpstr>
      <vt:lpstr>'Rates Vega-Normal &amp; Absolute'!IRVegaExpirys_USD</vt:lpstr>
      <vt:lpstr>IRVegaExpirys_USD</vt:lpstr>
      <vt:lpstr>'Rates Vega-Normal &amp; Absolute'!IRVegaTenors</vt:lpstr>
      <vt:lpstr>IRVegaTenors</vt:lpstr>
      <vt:lpstr>OFVv1_IndustryGroup</vt:lpstr>
      <vt:lpstr>OFVv1_NonUSDebt</vt:lpstr>
      <vt:lpstr>OFVv1_NonUSEquity</vt:lpstr>
      <vt:lpstr>OFVv1_USDebt</vt:lpstr>
      <vt:lpstr>OFVv1_USEquity</vt:lpstr>
      <vt:lpstr>PEv1_EM</vt:lpstr>
      <vt:lpstr>PEv1_IndustryGroup</vt:lpstr>
      <vt:lpstr>PEv1_ODM</vt:lpstr>
      <vt:lpstr>PEv1_UnfundedCommitments</vt:lpstr>
      <vt:lpstr>PEv1_UnspecGeog</vt:lpstr>
      <vt:lpstr>PEv1_US</vt:lpstr>
      <vt:lpstr>PEv1_WesternEurope</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'Private Equity'!Print_Area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2022-02-08T19:17:56Z</dcterms:created>
  <dcterms:modified xsi:type="dcterms:W3CDTF">2022-02-08T19:20:13Z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28633616-6a3c-4b08-8d6f-748a0197057b</vt:lpwstr>
  </property>
  <property fmtid="{D5CDD505-2E9C-101B-9397-08002B2CF9AE}" pid="3" name="ContentTypeId">
    <vt:lpwstr>0x0101005703B2EAE51C8E4384EFA8BF99915790</vt:lpwstr>
  </property>
  <property fmtid="{D5CDD505-2E9C-101B-9397-08002B2CF9AE}" pid="4" name="_dlc_DocIdItemGuid">
    <vt:lpwstr>c1993d93-a3f0-452e-a93a-9fae83b31c1e</vt:lpwstr>
  </property>
</Properties>
</file>