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<sst xmlns="http://schemas.openxmlformats.org/spreadsheetml/2006/main" count="57" uniqueCount="45">
  <si>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</si>
  <si>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</si>
  <si>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</si>
  <si>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</si>
  <si>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</si>
  <si>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</si>
  <si>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</si>
  <si>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</si>
  <si>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</si>
  <si>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Ireland</t>
  </si>
  <si>
    <t>Italy</t>
  </si>
  <si>
    <t>Japan</t>
  </si>
  <si>
    <t>Luxembourg</t>
  </si>
  <si>
    <t>Netherlands</t>
  </si>
  <si>
    <t>New Zealand</t>
  </si>
  <si>
    <t>Norway</t>
  </si>
  <si>
    <t>Portugal</t>
  </si>
  <si>
    <t>Singapore</t>
  </si>
  <si>
    <t>Spain</t>
  </si>
  <si>
    <t>Sweden</t>
  </si>
  <si>
    <t>Switzerland</t>
  </si>
  <si>
    <t>United Kingdom</t>
  </si>
  <si>
    <t>MBS</t>
  </si>
  <si>
    <t>2007q2</t>
  </si>
  <si>
    <t>Avg 2006/07 Less Central Banks</t>
  </si>
  <si>
    <t>2007Q2</t>
  </si>
  <si>
    <t>Bank Capital</t>
  </si>
  <si>
    <t>MBS/Bank Capital Ratio</t>
  </si>
  <si>
    <t>N/A</t>
  </si>
  <si>
    <t>BIS Locational by Residence USD Total Liabilities</t>
  </si>
  <si>
    <t>BIS by Residence Dollar Liabilities/Total Unconsolidated Assets</t>
  </si>
  <si>
    <t>BIS Locational by Nationality USD Liabilties (MKGH5A)</t>
  </si>
  <si>
    <t>Bankscope Assets (Unconsolidated) Less Central Banks</t>
  </si>
  <si>
    <t>Bankscope Assets (Consolidated) Less Central Banks</t>
  </si>
  <si>
    <t>BIS by Nationality Dollar Liabilities/Total Consolidated Assets</t>
  </si>
  <si>
    <t>Notes: Billions of USD; BIS by Residence and unconsolidated assets used in IFDP working paper, BIS by Nationality and consolidated assets used in JIMF article.</t>
  </si>
  <si>
    <t>2007q3</t>
  </si>
  <si>
    <t>2007q4</t>
  </si>
  <si>
    <t>2008q1</t>
  </si>
  <si>
    <t>2008q2</t>
  </si>
  <si>
    <t>2008q3</t>
  </si>
  <si>
    <t>2008q4</t>
  </si>
  <si>
    <t>Financial firm CDS, asset-weighted index, cumulative change from 2007Q2</t>
  </si>
  <si>
    <t>Financial firm equity, asset-weighted index, cumulative % change from 2007Q2</t>
  </si>
  <si>
    <t>Hong Kong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</si>
</sst>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37"/>
  <sheetViews>
    <sheetView tabSelected="1" zoomScalePageLayoutView="0" workbookViewId="0" topLeftCell="E1">
      <selection activeCell="A14" sqref="A14"/>
    </sheetView>
  </sheetViews>
  <sheetFormatPr defaultColWidth="9.140625" defaultRowHeight="15"/>
  <cols>
    <col min="1" max="1" width="14.7109375" style="0" customWidth="1"/>
    <col min="4" max="5" width="13.00390625" style="0" customWidth="1"/>
    <col min="6" max="6" width="16.00390625" style="0" customWidth="1"/>
    <col min="7" max="7" width="14.8515625" style="0" customWidth="1"/>
    <col min="8" max="8" width="13.00390625" style="0" customWidth="1"/>
    <col min="9" max="9" width="16.28125" style="0" customWidth="1"/>
    <col min="10" max="10" width="14.7109375" style="0" customWidth="1"/>
    <col min="11" max="12" width="9.28125" style="0" bestFit="1" customWidth="1"/>
    <col min="13" max="16" width="9.57421875" style="0" bestFit="1" customWidth="1"/>
  </cols>
  <sheetData>
    <row r="2" spans="2:22" ht="91.5" customHeight="1">
      <c r="B2" s="2" t="s">
        <v>22</v>
      </c>
      <c r="C2" s="2" t="s">
        <v>26</v>
      </c>
      <c r="D2" s="2" t="s">
        <v>27</v>
      </c>
      <c r="E2" s="2" t="s">
        <v>29</v>
      </c>
      <c r="F2" s="2" t="s">
        <v>32</v>
      </c>
      <c r="G2" s="2" t="s">
        <v>30</v>
      </c>
      <c r="H2" s="2" t="s">
        <v>31</v>
      </c>
      <c r="I2" s="2" t="s">
        <v>33</v>
      </c>
      <c r="J2" s="2" t="s">
        <v>34</v>
      </c>
      <c r="K2" s="6" t="s">
        <v>42</v>
      </c>
      <c r="L2" s="6"/>
      <c r="M2" s="6"/>
      <c r="N2" s="6"/>
      <c r="O2" s="6"/>
      <c r="P2" s="6"/>
      <c r="Q2" s="5" t="s">
        <v>43</v>
      </c>
      <c r="R2" s="5"/>
      <c r="S2" s="5"/>
      <c r="T2" s="5"/>
      <c r="U2" s="5"/>
      <c r="V2" s="5"/>
    </row>
    <row r="3" spans="2:22" ht="30">
      <c r="B3" t="s">
        <v>23</v>
      </c>
      <c r="C3" t="s">
        <v>25</v>
      </c>
      <c r="D3" t="s">
        <v>23</v>
      </c>
      <c r="E3" t="s">
        <v>23</v>
      </c>
      <c r="F3" s="2" t="s">
        <v>24</v>
      </c>
      <c r="G3" t="s">
        <v>23</v>
      </c>
      <c r="H3" t="s">
        <v>23</v>
      </c>
      <c r="I3" s="2" t="s">
        <v>24</v>
      </c>
      <c r="J3" t="s">
        <v>23</v>
      </c>
      <c r="K3" t="s">
        <v>36</v>
      </c>
      <c r="L3" t="s">
        <v>37</v>
      </c>
      <c r="M3" t="s">
        <v>38</v>
      </c>
      <c r="N3" t="s">
        <v>39</v>
      </c>
      <c r="O3" t="s">
        <v>40</v>
      </c>
      <c r="P3" t="s">
        <v>41</v>
      </c>
      <c r="Q3" t="s">
        <v>36</v>
      </c>
      <c r="R3" t="s">
        <v>37</v>
      </c>
      <c r="S3" t="s">
        <v>38</v>
      </c>
      <c r="T3" t="s">
        <v>39</v>
      </c>
      <c r="U3" t="s">
        <v>40</v>
      </c>
      <c r="V3" t="s">
        <v>41</v>
      </c>
    </row>
    <row r="4" spans="1:22" ht="15">
      <c r="A4" t="s">
        <v>0</v>
      </c>
      <c r="B4" s="3">
        <v>3.984</v>
      </c>
      <c r="C4" s="3">
        <v>117.5629895999999</v>
      </c>
      <c r="D4" s="4">
        <v>0.03389</v>
      </c>
      <c r="E4" s="4">
        <v>174.421</v>
      </c>
      <c r="F4" s="4">
        <v>1593.1399999999999</v>
      </c>
      <c r="G4" s="4">
        <v>0.10948</v>
      </c>
      <c r="H4" s="4">
        <v>180.468</v>
      </c>
      <c r="I4" s="4">
        <v>2037.079</v>
      </c>
      <c r="J4" s="3">
        <f>H4/I4</f>
        <v>0.08859155683211108</v>
      </c>
      <c r="K4" s="3">
        <v>19.31512821643792</v>
      </c>
      <c r="L4" s="3">
        <v>31.76958891594445</v>
      </c>
      <c r="M4" s="3">
        <v>108.60817861210822</v>
      </c>
      <c r="N4" s="3">
        <v>93.06072648449012</v>
      </c>
      <c r="O4" s="3">
        <v>164.28369716908108</v>
      </c>
      <c r="P4" s="3">
        <v>170.6157751426722</v>
      </c>
      <c r="Q4" s="3">
        <v>7.351879414014572</v>
      </c>
      <c r="R4" s="3">
        <v>4.168425218761909</v>
      </c>
      <c r="S4" s="3">
        <v>-14.792121940567613</v>
      </c>
      <c r="T4" s="3">
        <v>-18.813513023871987</v>
      </c>
      <c r="U4" s="3">
        <v>-33.18897226077442</v>
      </c>
      <c r="V4" s="3">
        <v>-51.83615575447733</v>
      </c>
    </row>
    <row r="5" spans="1:22" ht="15">
      <c r="A5" t="s">
        <v>1</v>
      </c>
      <c r="B5" s="3">
        <v>0.188</v>
      </c>
      <c r="C5" s="3">
        <v>93.28800000000001</v>
      </c>
      <c r="D5" s="4">
        <v>0.00202</v>
      </c>
      <c r="E5" s="4">
        <v>59.017</v>
      </c>
      <c r="F5" s="4">
        <v>1146.7</v>
      </c>
      <c r="G5" s="4">
        <v>0.05147</v>
      </c>
      <c r="H5" s="4">
        <v>66.603</v>
      </c>
      <c r="I5" s="4">
        <v>2202.832</v>
      </c>
      <c r="J5" s="3">
        <f aca="true" t="shared" si="0" ref="J5:J25">H5/I5</f>
        <v>0.030235169999346296</v>
      </c>
      <c r="K5" s="3">
        <v>21.095647265504258</v>
      </c>
      <c r="L5" s="3">
        <v>32.855324059766744</v>
      </c>
      <c r="M5" s="3">
        <v>131.57187231298036</v>
      </c>
      <c r="N5" s="3">
        <v>95.49315081295553</v>
      </c>
      <c r="O5" s="3">
        <v>178.73395007054657</v>
      </c>
      <c r="P5" s="3">
        <v>191.8527513566895</v>
      </c>
      <c r="Q5" s="3">
        <v>-4.451718874701199</v>
      </c>
      <c r="R5" s="3">
        <v>-7.4866800104347275</v>
      </c>
      <c r="S5" s="3">
        <v>-16.250688528399902</v>
      </c>
      <c r="T5" s="3">
        <v>-19.15466503032285</v>
      </c>
      <c r="U5" s="3">
        <v>-42.54828224405679</v>
      </c>
      <c r="V5" s="3">
        <v>-74.00871698536692</v>
      </c>
    </row>
    <row r="6" spans="1:22" ht="15">
      <c r="A6" t="s">
        <v>2</v>
      </c>
      <c r="B6" s="3">
        <v>18.611</v>
      </c>
      <c r="C6" s="3">
        <v>59.623200000000004</v>
      </c>
      <c r="D6" s="4">
        <v>0.31214</v>
      </c>
      <c r="E6" s="4">
        <v>235.663</v>
      </c>
      <c r="F6" s="4">
        <v>3386.721</v>
      </c>
      <c r="G6" s="4">
        <v>0.06958</v>
      </c>
      <c r="H6" s="4">
        <v>321.265</v>
      </c>
      <c r="I6" s="4">
        <v>4885.824</v>
      </c>
      <c r="J6" s="3">
        <f t="shared" si="0"/>
        <v>0.06575451755937177</v>
      </c>
      <c r="K6" s="3"/>
      <c r="L6" s="3"/>
      <c r="M6" s="3"/>
      <c r="N6" s="3"/>
      <c r="O6" s="3"/>
      <c r="P6" s="3"/>
      <c r="Q6" s="3">
        <v>-3.7762270326366143</v>
      </c>
      <c r="R6" s="3">
        <v>-20.033993693537866</v>
      </c>
      <c r="S6" s="3">
        <v>-9.186180332885396</v>
      </c>
      <c r="T6" s="3">
        <v>-46.821556392277905</v>
      </c>
      <c r="U6" s="3">
        <v>-64.91158978725669</v>
      </c>
      <c r="V6" s="3">
        <v>-85.14921302271125</v>
      </c>
    </row>
    <row r="7" spans="1:22" ht="15">
      <c r="A7" t="s">
        <v>3</v>
      </c>
      <c r="B7" s="3">
        <v>10.606</v>
      </c>
      <c r="C7" s="3">
        <v>104.87116795185257</v>
      </c>
      <c r="D7" s="4">
        <v>0.10113</v>
      </c>
      <c r="E7" s="4">
        <v>172.29</v>
      </c>
      <c r="F7" s="4">
        <v>3035.352</v>
      </c>
      <c r="G7" s="4">
        <v>0.05676</v>
      </c>
      <c r="H7" s="4">
        <v>264.355</v>
      </c>
      <c r="I7" s="4">
        <v>3142.295</v>
      </c>
      <c r="J7" s="3">
        <f t="shared" si="0"/>
        <v>0.08412800198580973</v>
      </c>
      <c r="K7" s="3">
        <v>17.933240186732505</v>
      </c>
      <c r="L7" s="3">
        <v>22.56091675126539</v>
      </c>
      <c r="M7" s="3">
        <v>76.51078255195557</v>
      </c>
      <c r="N7" s="3">
        <v>62.59482099317743</v>
      </c>
      <c r="O7" s="3">
        <v>88.73245161653895</v>
      </c>
      <c r="P7" s="3">
        <v>141.43623686933242</v>
      </c>
      <c r="Q7" s="3">
        <v>7.786958481913689</v>
      </c>
      <c r="R7" s="3">
        <v>0.9595774676188287</v>
      </c>
      <c r="S7" s="3">
        <v>-8.797512181467237</v>
      </c>
      <c r="T7" s="3">
        <v>-8.375836326903201</v>
      </c>
      <c r="U7" s="3">
        <v>-6.227766775362694</v>
      </c>
      <c r="V7" s="3">
        <v>-40.96383414002831</v>
      </c>
    </row>
    <row r="8" spans="1:22" ht="15">
      <c r="A8" t="s">
        <v>4</v>
      </c>
      <c r="B8" s="3">
        <v>0.751</v>
      </c>
      <c r="C8" s="3">
        <v>76.88045058139535</v>
      </c>
      <c r="D8" s="4">
        <v>0.00977</v>
      </c>
      <c r="E8" s="4">
        <v>63.069</v>
      </c>
      <c r="F8" s="4">
        <v>1313.8600000000001</v>
      </c>
      <c r="G8" s="4">
        <v>0.048</v>
      </c>
      <c r="H8" s="4"/>
      <c r="I8" s="4">
        <v>1579.863</v>
      </c>
      <c r="J8" s="3">
        <f t="shared" si="0"/>
        <v>0</v>
      </c>
      <c r="K8" s="3">
        <v>17.6855</v>
      </c>
      <c r="L8" s="3">
        <v>24.4480893475</v>
      </c>
      <c r="M8" s="3">
        <v>67.0369</v>
      </c>
      <c r="N8" s="3">
        <v>49.2523100036621</v>
      </c>
      <c r="O8" s="3">
        <v>122.6809</v>
      </c>
      <c r="P8" s="3">
        <v>139.91689908447302</v>
      </c>
      <c r="Q8" s="3">
        <v>-1.4222958760915283</v>
      </c>
      <c r="R8" s="3">
        <v>-4.1488176429345325</v>
      </c>
      <c r="S8" s="3">
        <v>-5.810210975842933</v>
      </c>
      <c r="T8" s="3">
        <v>-26.298604117534573</v>
      </c>
      <c r="U8" s="3">
        <v>-40.04349544266683</v>
      </c>
      <c r="V8" s="3">
        <v>-74.89596532602461</v>
      </c>
    </row>
    <row r="9" spans="1:22" ht="15">
      <c r="A9" t="s">
        <v>5</v>
      </c>
      <c r="B9" s="3">
        <v>0.104</v>
      </c>
      <c r="C9" s="3">
        <v>28.392000000000003</v>
      </c>
      <c r="D9" s="4">
        <v>0.00366</v>
      </c>
      <c r="E9" s="4">
        <v>29.021</v>
      </c>
      <c r="F9" s="4">
        <v>389.895</v>
      </c>
      <c r="G9" s="4">
        <v>0.07443</v>
      </c>
      <c r="H9" s="4">
        <v>7.365</v>
      </c>
      <c r="I9" s="4">
        <v>472.451</v>
      </c>
      <c r="J9" s="3">
        <f t="shared" si="0"/>
        <v>0.015588918215857306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t="s">
        <v>6</v>
      </c>
      <c r="B10" s="3">
        <v>30.868</v>
      </c>
      <c r="C10" s="3">
        <v>518.4920000000001</v>
      </c>
      <c r="D10" s="4">
        <v>0.05953</v>
      </c>
      <c r="E10" s="4">
        <v>715.389</v>
      </c>
      <c r="F10" s="4">
        <v>12401.31</v>
      </c>
      <c r="G10" s="4">
        <v>0.05769</v>
      </c>
      <c r="H10" s="4">
        <v>1073.604</v>
      </c>
      <c r="I10" s="4">
        <v>19120.379</v>
      </c>
      <c r="J10" s="3">
        <f t="shared" si="0"/>
        <v>0.056149723810390996</v>
      </c>
      <c r="K10" s="3">
        <v>15.77739921778951</v>
      </c>
      <c r="L10" s="3">
        <v>28.80441832212874</v>
      </c>
      <c r="M10" s="3">
        <v>97.84766341977199</v>
      </c>
      <c r="N10" s="3">
        <v>96.76071728109204</v>
      </c>
      <c r="O10" s="3">
        <v>155.11627925774675</v>
      </c>
      <c r="P10" s="3">
        <v>126.52131973146952</v>
      </c>
      <c r="Q10" s="3">
        <v>-6.873757695096396</v>
      </c>
      <c r="R10" s="3">
        <v>-15.028063151227691</v>
      </c>
      <c r="S10" s="3">
        <v>-24.771411824389975</v>
      </c>
      <c r="T10" s="3">
        <v>-35.27877425070471</v>
      </c>
      <c r="U10" s="3">
        <v>-37.620661622126114</v>
      </c>
      <c r="V10" s="3">
        <v>-66.09652072045316</v>
      </c>
    </row>
    <row r="11" spans="1:22" ht="15">
      <c r="A11" t="s">
        <v>7</v>
      </c>
      <c r="B11" s="3">
        <v>32.563</v>
      </c>
      <c r="C11" s="3">
        <v>473.33520000000004</v>
      </c>
      <c r="D11" s="4">
        <v>0.06879</v>
      </c>
      <c r="E11" s="4">
        <v>539.564</v>
      </c>
      <c r="F11" s="4">
        <v>13190.09</v>
      </c>
      <c r="G11" s="4">
        <v>0.04091</v>
      </c>
      <c r="H11" s="4">
        <v>1187.745</v>
      </c>
      <c r="I11" s="4">
        <v>16962.739</v>
      </c>
      <c r="J11" s="3">
        <f t="shared" si="0"/>
        <v>0.07002082623566865</v>
      </c>
      <c r="K11" s="3">
        <v>22.78965952671306</v>
      </c>
      <c r="L11" s="3">
        <v>30.962692716563524</v>
      </c>
      <c r="M11" s="3">
        <v>88.00360745681026</v>
      </c>
      <c r="N11" s="3">
        <v>77.82766996551855</v>
      </c>
      <c r="O11" s="3">
        <v>125.35661589189495</v>
      </c>
      <c r="P11" s="3">
        <v>121.52146017039216</v>
      </c>
      <c r="Q11" s="3">
        <v>-7.954634522719416</v>
      </c>
      <c r="R11" s="3">
        <v>-9.355171083089848</v>
      </c>
      <c r="S11" s="3">
        <v>-19.7060388357256</v>
      </c>
      <c r="T11" s="3">
        <v>-30.279479387083246</v>
      </c>
      <c r="U11" s="3">
        <v>-47.09881912782516</v>
      </c>
      <c r="V11" s="3">
        <v>-64.384454791384</v>
      </c>
    </row>
    <row r="12" spans="1:22" ht="15">
      <c r="A12" t="s">
        <v>8</v>
      </c>
      <c r="B12" s="3">
        <v>0</v>
      </c>
      <c r="C12" s="3">
        <v>36.3688</v>
      </c>
      <c r="D12" s="4">
        <v>0</v>
      </c>
      <c r="E12" s="4">
        <v>19.185</v>
      </c>
      <c r="F12" s="4">
        <v>300.345</v>
      </c>
      <c r="G12" s="4">
        <v>0.06388</v>
      </c>
      <c r="H12" s="4">
        <v>9.701</v>
      </c>
      <c r="I12" s="4">
        <v>475.57</v>
      </c>
      <c r="J12" s="3">
        <f t="shared" si="0"/>
        <v>0.02039867947936161</v>
      </c>
      <c r="K12" s="3">
        <v>22.528320236095094</v>
      </c>
      <c r="L12" s="3">
        <v>34.82292299245859</v>
      </c>
      <c r="M12" s="3">
        <v>111.9532479593516</v>
      </c>
      <c r="N12" s="3">
        <v>128.58649042346084</v>
      </c>
      <c r="O12" s="3">
        <v>179.32680926773418</v>
      </c>
      <c r="P12" s="3">
        <v>378.90167366605834</v>
      </c>
      <c r="Q12" s="3">
        <v>10.363210119644744</v>
      </c>
      <c r="R12" s="3">
        <v>15.60778169437625</v>
      </c>
      <c r="S12" s="3">
        <v>-3.0462419984747626</v>
      </c>
      <c r="T12" s="3">
        <v>-14.666457673107224</v>
      </c>
      <c r="U12" s="3">
        <v>-32.86769672797983</v>
      </c>
      <c r="V12" s="3">
        <v>-69.59822205483944</v>
      </c>
    </row>
    <row r="13" spans="1:22" ht="15">
      <c r="A13" t="s">
        <v>44</v>
      </c>
      <c r="B13" s="3">
        <v>14.609</v>
      </c>
      <c r="C13" s="3">
        <v>146.982</v>
      </c>
      <c r="D13" s="4">
        <v>0.09939</v>
      </c>
      <c r="E13" s="4"/>
      <c r="F13" s="4">
        <v>893.619</v>
      </c>
      <c r="G13" s="4"/>
      <c r="H13" s="4">
        <v>5.496</v>
      </c>
      <c r="I13" s="4">
        <v>1180.483</v>
      </c>
      <c r="J13" s="3">
        <f t="shared" si="0"/>
        <v>0.004655721429279371</v>
      </c>
      <c r="K13" s="3">
        <v>12.642948722405015</v>
      </c>
      <c r="L13" s="3">
        <v>34.26313706305328</v>
      </c>
      <c r="M13" s="3">
        <v>155.54702015055733</v>
      </c>
      <c r="N13" s="3">
        <v>91.12716432482316</v>
      </c>
      <c r="O13" s="3">
        <v>188.85913360742944</v>
      </c>
      <c r="P13" s="3">
        <v>368.35303772403853</v>
      </c>
      <c r="Q13" s="3">
        <v>17.808982902020034</v>
      </c>
      <c r="R13" s="3">
        <v>40.523497774372174</v>
      </c>
      <c r="S13" s="3">
        <v>8.025051579993283</v>
      </c>
      <c r="T13" s="3">
        <v>4.4962484827538205</v>
      </c>
      <c r="U13" s="3">
        <v>-23.515022616817756</v>
      </c>
      <c r="V13" s="3">
        <v>-39.73543323293195</v>
      </c>
    </row>
    <row r="14" spans="1:22" ht="15">
      <c r="A14" t="s">
        <v>9</v>
      </c>
      <c r="B14" s="3">
        <v>32.722</v>
      </c>
      <c r="C14" s="3">
        <v>97.0736</v>
      </c>
      <c r="D14" s="4">
        <v>0.33708</v>
      </c>
      <c r="E14" s="4">
        <v>291.755</v>
      </c>
      <c r="F14" s="4">
        <v>1737.54</v>
      </c>
      <c r="G14" s="4">
        <v>0.16791</v>
      </c>
      <c r="H14" s="4">
        <v>7.963</v>
      </c>
      <c r="I14" s="4">
        <v>2067.382</v>
      </c>
      <c r="J14" s="3">
        <f t="shared" si="0"/>
        <v>0.0038517313200946896</v>
      </c>
      <c r="K14" s="3">
        <v>31.740426494350572</v>
      </c>
      <c r="L14" s="3">
        <v>60.98881958958483</v>
      </c>
      <c r="M14" s="3">
        <v>193.54232053860892</v>
      </c>
      <c r="N14" s="3">
        <v>166.66809389844153</v>
      </c>
      <c r="O14" s="3">
        <v>191.81281470341622</v>
      </c>
      <c r="P14" s="3">
        <v>250.01049721785563</v>
      </c>
      <c r="Q14" s="3">
        <v>-9.800813590757695</v>
      </c>
      <c r="R14" s="3">
        <v>-22.088530326373274</v>
      </c>
      <c r="S14" s="3">
        <v>-21.592726014897394</v>
      </c>
      <c r="T14" s="3">
        <v>-49.24066974987604</v>
      </c>
      <c r="U14" s="3">
        <v>-69.28749397722083</v>
      </c>
      <c r="V14" s="3">
        <v>-91.98265862739028</v>
      </c>
    </row>
    <row r="15" spans="1:22" ht="15">
      <c r="A15" t="s">
        <v>10</v>
      </c>
      <c r="B15" s="3">
        <v>2.136</v>
      </c>
      <c r="C15" s="3">
        <v>318.9368</v>
      </c>
      <c r="D15" s="4">
        <v>0.0067</v>
      </c>
      <c r="E15" s="4">
        <v>114.811</v>
      </c>
      <c r="F15" s="4">
        <v>3970.737</v>
      </c>
      <c r="G15" s="4">
        <v>0.02891</v>
      </c>
      <c r="H15" s="4">
        <v>158.296</v>
      </c>
      <c r="I15" s="4">
        <v>6312.858</v>
      </c>
      <c r="J15" s="3">
        <f t="shared" si="0"/>
        <v>0.02507517197440525</v>
      </c>
      <c r="K15" s="3">
        <v>18.47002247826178</v>
      </c>
      <c r="L15" s="3">
        <v>31.49415121287254</v>
      </c>
      <c r="M15" s="3">
        <v>81.02603553386031</v>
      </c>
      <c r="N15" s="3">
        <v>56.49720935719138</v>
      </c>
      <c r="O15" s="3">
        <v>100.82455935441799</v>
      </c>
      <c r="P15" s="3">
        <v>109.4282988256045</v>
      </c>
      <c r="Q15" s="3">
        <v>-2.8549142295553587</v>
      </c>
      <c r="R15" s="3">
        <v>-4.159993709185731</v>
      </c>
      <c r="S15" s="3">
        <v>-19.524524713197124</v>
      </c>
      <c r="T15" s="3">
        <v>-26.21241412959395</v>
      </c>
      <c r="U15" s="3">
        <v>-44.25532407482071</v>
      </c>
      <c r="V15" s="3">
        <v>-61.26980404513084</v>
      </c>
    </row>
    <row r="16" spans="1:22" ht="15">
      <c r="A16" t="s">
        <v>11</v>
      </c>
      <c r="B16" s="3">
        <v>17.378</v>
      </c>
      <c r="C16" s="3">
        <v>252.994570062404</v>
      </c>
      <c r="D16" s="4">
        <v>0.06869</v>
      </c>
      <c r="E16" s="4">
        <v>341.74</v>
      </c>
      <c r="F16" s="4">
        <v>10868.285</v>
      </c>
      <c r="G16" s="4">
        <v>0.03144</v>
      </c>
      <c r="H16" s="4">
        <v>429.2</v>
      </c>
      <c r="I16" s="4">
        <v>16344.751</v>
      </c>
      <c r="J16" s="3">
        <f t="shared" si="0"/>
        <v>0.026259194771459046</v>
      </c>
      <c r="K16" s="3">
        <v>12.619216316176097</v>
      </c>
      <c r="L16" s="3">
        <v>22.283200015006795</v>
      </c>
      <c r="M16" s="3">
        <v>86.94345171908257</v>
      </c>
      <c r="N16" s="3">
        <v>99.26810979227606</v>
      </c>
      <c r="O16" s="3">
        <v>106.3867216482826</v>
      </c>
      <c r="P16" s="3">
        <v>180.9225488367718</v>
      </c>
      <c r="Q16" s="3">
        <v>-16.14190643244208</v>
      </c>
      <c r="R16" s="3">
        <v>-19.801092328301284</v>
      </c>
      <c r="S16" s="3">
        <v>-27.287214152484808</v>
      </c>
      <c r="T16" s="3">
        <v>-20.988280828225204</v>
      </c>
      <c r="U16" s="3">
        <v>-30.302568098992584</v>
      </c>
      <c r="V16" s="3">
        <v>-48.03729414335661</v>
      </c>
    </row>
    <row r="17" spans="1:22" ht="15">
      <c r="A17" t="s">
        <v>13</v>
      </c>
      <c r="B17" s="3">
        <v>32.25</v>
      </c>
      <c r="C17" s="3">
        <v>108.16000000000001</v>
      </c>
      <c r="D17" s="4">
        <v>0.29817</v>
      </c>
      <c r="E17" s="4">
        <v>309.206</v>
      </c>
      <c r="F17" s="4">
        <v>2055.715</v>
      </c>
      <c r="G17" s="4">
        <v>0.15041</v>
      </c>
      <c r="H17" s="4">
        <v>672.129</v>
      </c>
      <c r="I17" s="4">
        <v>7387.596</v>
      </c>
      <c r="J17" s="3">
        <f t="shared" si="0"/>
        <v>0.09098074664613497</v>
      </c>
      <c r="K17" s="3">
        <v>14.716978880595564</v>
      </c>
      <c r="L17" s="3">
        <v>33.669880128379965</v>
      </c>
      <c r="M17" s="3">
        <v>107.48425408140976</v>
      </c>
      <c r="N17" s="3">
        <v>75.57139004873316</v>
      </c>
      <c r="O17" s="3">
        <v>174.22476506332634</v>
      </c>
      <c r="P17" s="3">
        <v>174.9132675551911</v>
      </c>
      <c r="Q17" s="3">
        <v>0.5292764642631317</v>
      </c>
      <c r="R17" s="3">
        <v>-10.037638272733853</v>
      </c>
      <c r="S17" s="3">
        <v>-15.684821921813604</v>
      </c>
      <c r="T17" s="3">
        <v>-25.441853943422664</v>
      </c>
      <c r="U17" s="3">
        <v>-50.40375684374353</v>
      </c>
      <c r="V17" s="3">
        <v>-74.2926391190473</v>
      </c>
    </row>
    <row r="18" spans="1:22" ht="15">
      <c r="A18" t="s">
        <v>14</v>
      </c>
      <c r="B18" s="3">
        <v>0.317</v>
      </c>
      <c r="C18" s="3">
        <v>14.500706999999998</v>
      </c>
      <c r="D18" s="4">
        <v>0.02186</v>
      </c>
      <c r="E18" s="4"/>
      <c r="F18" s="4">
        <v>212.557</v>
      </c>
      <c r="G18" s="4"/>
      <c r="H18" s="4"/>
      <c r="I18" s="4">
        <v>236.698</v>
      </c>
      <c r="J18" s="3">
        <f t="shared" si="0"/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">
      <c r="A19" t="s">
        <v>15</v>
      </c>
      <c r="B19" s="3">
        <v>18.22</v>
      </c>
      <c r="C19" s="3"/>
      <c r="D19" s="3" t="s">
        <v>28</v>
      </c>
      <c r="E19" s="4">
        <v>51.699</v>
      </c>
      <c r="F19" s="4">
        <v>505.855</v>
      </c>
      <c r="G19" s="4">
        <v>0.1022</v>
      </c>
      <c r="H19" s="4">
        <v>31.602</v>
      </c>
      <c r="I19" s="4">
        <v>846.788</v>
      </c>
      <c r="J19" s="3">
        <f t="shared" si="0"/>
        <v>0.03731984865161056</v>
      </c>
      <c r="K19" s="3">
        <v>10.964901828979173</v>
      </c>
      <c r="L19" s="3">
        <v>17.08606325123552</v>
      </c>
      <c r="M19" s="3">
        <v>50.11303274397264</v>
      </c>
      <c r="N19" s="3">
        <v>50.70095382523316</v>
      </c>
      <c r="O19" s="3">
        <v>78.76917718011678</v>
      </c>
      <c r="P19" s="3">
        <v>130.7357248586195</v>
      </c>
      <c r="Q19" s="3">
        <v>14.870012945025863</v>
      </c>
      <c r="R19" s="3">
        <v>11.933477922899518</v>
      </c>
      <c r="S19" s="3">
        <v>7.7793979683189605</v>
      </c>
      <c r="T19" s="3">
        <v>-3.3779062533705475</v>
      </c>
      <c r="U19" s="3">
        <v>-40.87563564430546</v>
      </c>
      <c r="V19" s="3">
        <v>-70.5579749374765</v>
      </c>
    </row>
    <row r="20" spans="1:22" ht="15">
      <c r="A20" t="s">
        <v>16</v>
      </c>
      <c r="B20" s="3">
        <v>0.087</v>
      </c>
      <c r="C20" s="3">
        <v>46.373599999999996</v>
      </c>
      <c r="D20" s="4">
        <v>0.00188</v>
      </c>
      <c r="E20" s="4">
        <v>31.852</v>
      </c>
      <c r="F20" s="4">
        <v>375.605</v>
      </c>
      <c r="G20" s="4">
        <v>0.0848</v>
      </c>
      <c r="H20" s="4">
        <v>43.323</v>
      </c>
      <c r="I20" s="4">
        <v>681.351</v>
      </c>
      <c r="J20" s="3">
        <f t="shared" si="0"/>
        <v>0.06358396773469181</v>
      </c>
      <c r="K20" s="3">
        <v>23.71417538399721</v>
      </c>
      <c r="L20" s="3">
        <v>47.413054771397945</v>
      </c>
      <c r="M20" s="3">
        <v>100.92209722712315</v>
      </c>
      <c r="N20" s="3">
        <v>75.427054083115</v>
      </c>
      <c r="O20" s="3">
        <v>120.38274080480781</v>
      </c>
      <c r="P20" s="3">
        <v>94.21902923444958</v>
      </c>
      <c r="Q20" s="3">
        <v>-26.091427349232077</v>
      </c>
      <c r="R20" s="3">
        <v>-23.30763978578656</v>
      </c>
      <c r="S20" s="3">
        <v>-41.34693692878473</v>
      </c>
      <c r="T20" s="3">
        <v>-56.69499263744129</v>
      </c>
      <c r="U20" s="3">
        <v>-67.8513256718849</v>
      </c>
      <c r="V20" s="3">
        <v>-77.24105593076726</v>
      </c>
    </row>
    <row r="21" spans="1:22" ht="15">
      <c r="A21" t="s">
        <v>17</v>
      </c>
      <c r="B21" s="3">
        <v>3.278</v>
      </c>
      <c r="C21" s="3">
        <v>28.173986928104572</v>
      </c>
      <c r="D21" s="4">
        <v>0.11635</v>
      </c>
      <c r="E21" s="4"/>
      <c r="F21" s="4">
        <v>350.024</v>
      </c>
      <c r="G21" s="4"/>
      <c r="H21" s="4"/>
      <c r="I21" s="4">
        <v>588.586</v>
      </c>
      <c r="J21" s="3">
        <f t="shared" si="0"/>
        <v>0</v>
      </c>
      <c r="K21" s="3">
        <v>20.654140511566098</v>
      </c>
      <c r="L21" s="3">
        <v>23.131845440524575</v>
      </c>
      <c r="M21" s="3">
        <v>92.50324517048168</v>
      </c>
      <c r="N21" s="3">
        <v>53.74380170311997</v>
      </c>
      <c r="O21" s="3">
        <v>94.90899832160679</v>
      </c>
      <c r="P21" s="3">
        <v>137.0395015595594</v>
      </c>
      <c r="Q21" s="3">
        <v>1.2326465686076093</v>
      </c>
      <c r="R21" s="3">
        <v>-2.2398579124367095</v>
      </c>
      <c r="S21" s="3">
        <v>-5.44486210592141</v>
      </c>
      <c r="T21" s="3">
        <v>-0.9989730206389266</v>
      </c>
      <c r="U21" s="3">
        <v>-15.374351569423366</v>
      </c>
      <c r="V21" s="3">
        <v>-42.81460146174834</v>
      </c>
    </row>
    <row r="22" spans="1:22" ht="15">
      <c r="A22" t="s">
        <v>18</v>
      </c>
      <c r="B22" s="3">
        <v>0.054</v>
      </c>
      <c r="C22" s="3">
        <v>247.55120000000002</v>
      </c>
      <c r="D22" s="4">
        <v>0.00022</v>
      </c>
      <c r="E22" s="4">
        <v>110.889</v>
      </c>
      <c r="F22" s="4">
        <v>3284.06</v>
      </c>
      <c r="G22" s="4">
        <v>0.03377</v>
      </c>
      <c r="H22" s="4">
        <v>210.813</v>
      </c>
      <c r="I22" s="4">
        <v>4591.257</v>
      </c>
      <c r="J22" s="3">
        <f t="shared" si="0"/>
        <v>0.045916183737917525</v>
      </c>
      <c r="K22" s="3">
        <v>19.315040458960397</v>
      </c>
      <c r="L22" s="3">
        <v>35.249282265044585</v>
      </c>
      <c r="M22" s="3">
        <v>93.28907195763234</v>
      </c>
      <c r="N22" s="3">
        <v>81.11613021130141</v>
      </c>
      <c r="O22" s="3">
        <v>147.10755027464873</v>
      </c>
      <c r="P22" s="3">
        <v>109.25162429729646</v>
      </c>
      <c r="Q22" s="3">
        <v>0.22437153966547857</v>
      </c>
      <c r="R22" s="3">
        <v>11.054645587746684</v>
      </c>
      <c r="S22" s="3">
        <v>2.9863862030995194</v>
      </c>
      <c r="T22" s="3">
        <v>-7.304055200853431</v>
      </c>
      <c r="U22" s="3">
        <v>-22.736634427919327</v>
      </c>
      <c r="V22" s="3">
        <v>-43.584471374726895</v>
      </c>
    </row>
    <row r="23" spans="1:22" ht="15">
      <c r="A23" t="s">
        <v>19</v>
      </c>
      <c r="B23" s="3">
        <v>0.127</v>
      </c>
      <c r="C23" s="3"/>
      <c r="D23" s="4"/>
      <c r="E23" s="4">
        <v>138.306</v>
      </c>
      <c r="F23" s="4">
        <v>1087.06</v>
      </c>
      <c r="G23" s="4">
        <v>0.12723</v>
      </c>
      <c r="H23" s="4">
        <v>199.329</v>
      </c>
      <c r="I23" s="4">
        <v>1814.231</v>
      </c>
      <c r="J23" s="3">
        <f t="shared" si="0"/>
        <v>0.10986969134580989</v>
      </c>
      <c r="K23" s="3">
        <v>17.913648004928188</v>
      </c>
      <c r="L23" s="3">
        <v>20.73530358175795</v>
      </c>
      <c r="M23" s="3">
        <v>72.12381069383814</v>
      </c>
      <c r="N23" s="3">
        <v>62.65970905495768</v>
      </c>
      <c r="O23" s="3">
        <v>125.52697807105041</v>
      </c>
      <c r="P23" s="3">
        <v>137.76096584633186</v>
      </c>
      <c r="Q23" s="3">
        <v>5.154482549452297</v>
      </c>
      <c r="R23" s="3">
        <v>-2.025097603067609</v>
      </c>
      <c r="S23" s="3">
        <v>-5.723810744029758</v>
      </c>
      <c r="T23" s="3">
        <v>-21.15560525256064</v>
      </c>
      <c r="U23" s="3">
        <v>-34.0612064060256</v>
      </c>
      <c r="V23" s="3">
        <v>-59.79908490426592</v>
      </c>
    </row>
    <row r="24" spans="1:22" ht="15">
      <c r="A24" t="s">
        <v>20</v>
      </c>
      <c r="B24" s="3">
        <v>20.074</v>
      </c>
      <c r="C24" s="3">
        <v>125.66176470588235</v>
      </c>
      <c r="D24" s="4">
        <v>0.15975</v>
      </c>
      <c r="E24" s="4">
        <v>586.861</v>
      </c>
      <c r="F24" s="4">
        <v>3088.855</v>
      </c>
      <c r="G24" s="4">
        <v>0.18999</v>
      </c>
      <c r="H24" s="4">
        <v>1488.353</v>
      </c>
      <c r="I24" s="4">
        <v>5724.077</v>
      </c>
      <c r="J24" s="3">
        <f t="shared" si="0"/>
        <v>0.26001624366688286</v>
      </c>
      <c r="K24" s="3">
        <v>13.19209451406909</v>
      </c>
      <c r="L24" s="3">
        <v>34.18857351501451</v>
      </c>
      <c r="M24" s="3">
        <v>119.50709720258212</v>
      </c>
      <c r="N24" s="3">
        <v>98.54156830077363</v>
      </c>
      <c r="O24" s="3">
        <v>201.50788969674494</v>
      </c>
      <c r="P24" s="3">
        <v>213.09371233462244</v>
      </c>
      <c r="Q24" s="3">
        <v>-8.385168809888752</v>
      </c>
      <c r="R24" s="3">
        <v>-18.397209815763446</v>
      </c>
      <c r="S24" s="3">
        <v>-35.22461986331468</v>
      </c>
      <c r="T24" s="3">
        <v>-43.80498869918172</v>
      </c>
      <c r="U24" s="3">
        <v>-50.81213859264658</v>
      </c>
      <c r="V24" s="3">
        <v>-63.967153341735724</v>
      </c>
    </row>
    <row r="25" spans="1:22" ht="15">
      <c r="A25" t="s">
        <v>21</v>
      </c>
      <c r="B25" s="3">
        <v>90.185</v>
      </c>
      <c r="C25" s="3">
        <v>742.5316299999998</v>
      </c>
      <c r="D25" s="4">
        <v>0.12146</v>
      </c>
      <c r="E25" s="4">
        <v>2436.737</v>
      </c>
      <c r="F25" s="4">
        <v>14897.015</v>
      </c>
      <c r="G25" s="4">
        <v>0.16357</v>
      </c>
      <c r="H25" s="4">
        <v>879.4</v>
      </c>
      <c r="I25" s="4">
        <v>27369.569</v>
      </c>
      <c r="J25" s="3">
        <f t="shared" si="0"/>
        <v>0.03213057538465439</v>
      </c>
      <c r="K25" s="3">
        <v>16.803891653526804</v>
      </c>
      <c r="L25" s="3">
        <v>42.73587481705795</v>
      </c>
      <c r="M25" s="3">
        <v>114.74817147117702</v>
      </c>
      <c r="N25" s="3">
        <v>94.20518897531629</v>
      </c>
      <c r="O25" s="3">
        <v>211.5748692803806</v>
      </c>
      <c r="P25" s="3">
        <v>179.42328821876535</v>
      </c>
      <c r="Q25" s="3">
        <v>-6.911225936530366</v>
      </c>
      <c r="R25" s="3">
        <v>-18.84989186202856</v>
      </c>
      <c r="S25" s="3">
        <v>-24.709255480750198</v>
      </c>
      <c r="T25" s="3">
        <v>-40.18741185029413</v>
      </c>
      <c r="U25" s="3">
        <v>-44.42600188626622</v>
      </c>
      <c r="V25" s="3">
        <v>-72.39671467534662</v>
      </c>
    </row>
    <row r="26" spans="4:9" ht="15">
      <c r="D26" s="1"/>
      <c r="E26" s="1"/>
      <c r="F26" s="1"/>
      <c r="G26" s="1"/>
      <c r="H26" s="1"/>
      <c r="I26" s="1"/>
    </row>
    <row r="27" spans="1:9" ht="15">
      <c r="A27" t="s">
        <v>35</v>
      </c>
      <c r="D27" s="1"/>
      <c r="E27" s="1"/>
      <c r="F27" s="1"/>
      <c r="G27" s="1"/>
      <c r="H27" s="1"/>
      <c r="I27" s="1"/>
    </row>
    <row r="37" spans="1:7" ht="15">
      <c r="A37" t="s">
        <v>12</v>
      </c>
      <c r="B37">
        <v>38.568</v>
      </c>
      <c r="C37">
        <v>65.30160000000001</v>
      </c>
      <c r="E37">
        <v>150870</v>
      </c>
      <c r="G37">
        <v>0.1006</v>
      </c>
    </row>
  </sheetData>
  <sheetProtection/>
  <mergeCells count="2">
    <mergeCell ref="Q2:V2"/>
    <mergeCell ref="K2:P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DeMarco</dc:creator>
  <cp:keywords/>
  <dc:description/>
  <cp:lastModifiedBy>Jennifer Massey</cp:lastModifiedBy>
  <dcterms:created xsi:type="dcterms:W3CDTF">2012-06-11T19:21:13Z</dcterms:created>
  <dcterms:modified xsi:type="dcterms:W3CDTF">2012-06-15T18:09:22Z</dcterms:modified>
  <cp:category/>
  <cp:version/>
  <cp:contentType/>
  <cp:contentStatus/>
</cp:coreProperties>
</file>